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kbrix\Downloads\"/>
    </mc:Choice>
  </mc:AlternateContent>
  <xr:revisionPtr revIDLastSave="0" documentId="8_{6D38873E-060D-4C2D-8200-852FB454B29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ll Member Roster" sheetId="1" r:id="rId1"/>
    <sheet name="Drop-Down List Options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7" i="1" l="1"/>
  <c r="D76" i="1"/>
  <c r="D75" i="1"/>
  <c r="D74" i="1"/>
  <c r="D73" i="1"/>
</calcChain>
</file>

<file path=xl/sharedStrings.xml><?xml version="1.0" encoding="utf-8"?>
<sst xmlns="http://schemas.openxmlformats.org/spreadsheetml/2006/main" count="69" uniqueCount="54">
  <si>
    <t>Council</t>
  </si>
  <si>
    <t>Houston Panhellenic Council (HPC)</t>
  </si>
  <si>
    <t>Interfraternity Council (IFC)</t>
  </si>
  <si>
    <t>Multicultural Greek Council (MGC)</t>
  </si>
  <si>
    <t>National Pan-Hellenic Council (NPHC)</t>
  </si>
  <si>
    <t>Chapter Coach</t>
  </si>
  <si>
    <t>Cassandra Joseph</t>
  </si>
  <si>
    <t>Member Statuses</t>
  </si>
  <si>
    <t>Active</t>
  </si>
  <si>
    <t>Inactive/Alumni(ae) Status</t>
  </si>
  <si>
    <t>Membership Terminated</t>
  </si>
  <si>
    <t>Fraternity &amp; Sorority All Member Roster</t>
  </si>
  <si>
    <t>Fraternity/Sorority:</t>
  </si>
  <si>
    <t>Council:</t>
  </si>
  <si>
    <t>Chapter President:</t>
  </si>
  <si>
    <r>
      <t xml:space="preserve">Please submit in </t>
    </r>
    <r>
      <rPr>
        <b/>
        <u/>
        <sz val="12"/>
        <color rgb="FF1E4E79"/>
        <rFont val="Arial"/>
        <family val="2"/>
      </rPr>
      <t>Excel Format Only</t>
    </r>
    <r>
      <rPr>
        <b/>
        <sz val="12"/>
        <color rgb="FF1E4E79"/>
        <rFont val="Arial"/>
        <family val="2"/>
      </rPr>
      <t>. Ensure all informaton is complete and accurate.</t>
    </r>
  </si>
  <si>
    <t>First Name</t>
  </si>
  <si>
    <t>Last Name</t>
  </si>
  <si>
    <t>Email</t>
  </si>
  <si>
    <t>Member Status</t>
  </si>
  <si>
    <t>NEW MEMBERS ONLY</t>
  </si>
  <si>
    <t>Current New Members (Members formally pledged/initiated in the current semester)</t>
  </si>
  <si>
    <t>Initiation Date</t>
  </si>
  <si>
    <t>Submitted By:</t>
  </si>
  <si>
    <t>Phone Number</t>
  </si>
  <si>
    <t>President</t>
  </si>
  <si>
    <t>VP</t>
  </si>
  <si>
    <t>Finance</t>
  </si>
  <si>
    <t>Alumni Advisor</t>
  </si>
  <si>
    <t>Faculty/Staff Advisor</t>
  </si>
  <si>
    <t>PSID #</t>
  </si>
  <si>
    <t>Doe</t>
  </si>
  <si>
    <t>jdoe@uh.edu</t>
  </si>
  <si>
    <t>Officers</t>
  </si>
  <si>
    <t>CFSL Coach:</t>
  </si>
  <si>
    <t>John</t>
  </si>
  <si>
    <r>
      <rPr>
        <b/>
        <sz val="10"/>
        <rFont val="Calibri"/>
        <family val="2"/>
      </rPr>
      <t>By placing my name on this roster, I authorize the University of Houston to share my educational record with my fraternity/sorority in order to verify membership requirements,  academic eligibility and performance for the purposes of supporting student success.  I understand that this release will be in effect until I provide written notification to the University of Houston of any desired changes.</t>
    </r>
  </si>
  <si>
    <t xml:space="preserve">Phone Number </t>
  </si>
  <si>
    <t>New Members:</t>
  </si>
  <si>
    <t>Membership Terminated:</t>
  </si>
  <si>
    <t>Inactive:</t>
  </si>
  <si>
    <t>Active:</t>
  </si>
  <si>
    <t>Example</t>
  </si>
  <si>
    <t>ACTIVE MEMBER INFORMATION</t>
  </si>
  <si>
    <t>Vice President of Philantropy</t>
  </si>
  <si>
    <t>Vice President of Membership</t>
  </si>
  <si>
    <t>Spr' 2026 Chapter Position</t>
  </si>
  <si>
    <t>Spring 2026</t>
  </si>
  <si>
    <t>Active Graduating (Spring 2026)</t>
  </si>
  <si>
    <t>Graduated Fall 2025</t>
  </si>
  <si>
    <t>New Graduating (Spring 2026)</t>
  </si>
  <si>
    <t>Fall 2026 Chapter Position</t>
  </si>
  <si>
    <t>Graduated Fall 2025:</t>
  </si>
  <si>
    <t>Final member rosters for the current semester must be submitted to cfsl@uh.edu by:
December 1 (Fall Semester) AND April 15 (Spring Semester)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</si>
</sst>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m/d/yy;@"/>
  </numFmts>
  <fonts count="28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Arial"/>
      <family val="2"/>
    </font>
    <font>
      <b/>
      <sz val="12"/>
      <color rgb="FFC00000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2"/>
      <color rgb="FF1E4E79"/>
      <name val="Arial"/>
      <family val="2"/>
    </font>
    <font>
      <b/>
      <i/>
      <sz val="12"/>
      <color rgb="FFC00000"/>
      <name val="Arial"/>
      <family val="2"/>
    </font>
    <font>
      <sz val="11"/>
      <color theme="1"/>
      <name val="Calibri"/>
      <family val="2"/>
    </font>
    <font>
      <b/>
      <u/>
      <sz val="12"/>
      <color rgb="FF1E4E79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rgb="FFC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rgb="FF002060"/>
      <name val="Arial"/>
      <family val="2"/>
    </font>
    <font>
      <sz val="9"/>
      <color theme="1"/>
      <name val="Calibri"/>
      <family val="2"/>
    </font>
    <font>
      <u/>
      <sz val="11"/>
      <color theme="10"/>
      <name val="Arial"/>
      <family val="2"/>
    </font>
    <font>
      <u/>
      <sz val="9"/>
      <color theme="1"/>
      <name val="Arial"/>
      <family val="2"/>
    </font>
    <font>
      <i/>
      <sz val="9"/>
      <color theme="1"/>
      <name val="Arial"/>
      <family val="2"/>
    </font>
    <font>
      <i/>
      <sz val="9"/>
      <color theme="10"/>
      <name val="Arial"/>
      <family val="2"/>
    </font>
    <font>
      <i/>
      <sz val="9"/>
      <color rgb="FF000000"/>
      <name val="Arial"/>
      <family val="2"/>
    </font>
    <font>
      <b/>
      <sz val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2" fillId="0" borderId="0" applyNumberFormat="0" applyFill="0" applyBorder="0" applyAlignment="0" applyProtection="0"/>
    <xf numFmtId="0" fontId="1" fillId="0" borderId="0"/>
  </cellStyleXfs>
  <cellXfs count="11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/>
    <xf numFmtId="0" fontId="11" fillId="4" borderId="2" xfId="0" applyFont="1" applyFill="1" applyBorder="1"/>
    <xf numFmtId="0" fontId="12" fillId="4" borderId="2" xfId="0" applyFont="1" applyFill="1" applyBorder="1"/>
    <xf numFmtId="0" fontId="14" fillId="3" borderId="2" xfId="0" applyFont="1" applyFill="1" applyBorder="1" applyAlignment="1">
      <alignment horizontal="left"/>
    </xf>
    <xf numFmtId="0" fontId="14" fillId="3" borderId="7" xfId="0" applyFont="1" applyFill="1" applyBorder="1" applyAlignment="1">
      <alignment horizontal="left"/>
    </xf>
    <xf numFmtId="0" fontId="14" fillId="3" borderId="8" xfId="0" applyFont="1" applyFill="1" applyBorder="1" applyAlignment="1">
      <alignment horizontal="left"/>
    </xf>
    <xf numFmtId="0" fontId="15" fillId="0" borderId="0" xfId="0" applyFont="1"/>
    <xf numFmtId="0" fontId="17" fillId="0" borderId="0" xfId="0" applyFont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/>
    </xf>
    <xf numFmtId="0" fontId="13" fillId="3" borderId="2" xfId="0" applyFont="1" applyFill="1" applyBorder="1"/>
    <xf numFmtId="0" fontId="12" fillId="3" borderId="7" xfId="0" applyFont="1" applyFill="1" applyBorder="1" applyAlignment="1">
      <alignment horizontal="left"/>
    </xf>
    <xf numFmtId="0" fontId="12" fillId="3" borderId="7" xfId="0" applyFont="1" applyFill="1" applyBorder="1"/>
    <xf numFmtId="0" fontId="12" fillId="3" borderId="8" xfId="0" applyFont="1" applyFill="1" applyBorder="1" applyAlignment="1">
      <alignment horizontal="left"/>
    </xf>
    <xf numFmtId="0" fontId="12" fillId="3" borderId="8" xfId="0" applyFont="1" applyFill="1" applyBorder="1"/>
    <xf numFmtId="0" fontId="12" fillId="3" borderId="2" xfId="0" applyFont="1" applyFill="1" applyBorder="1" applyAlignment="1">
      <alignment horizontal="left"/>
    </xf>
    <xf numFmtId="0" fontId="12" fillId="3" borderId="2" xfId="0" applyFont="1" applyFill="1" applyBorder="1"/>
    <xf numFmtId="0" fontId="20" fillId="0" borderId="2" xfId="0" applyFont="1" applyBorder="1" applyAlignment="1">
      <alignment horizontal="left" vertical="center" wrapText="1"/>
    </xf>
    <xf numFmtId="164" fontId="20" fillId="0" borderId="2" xfId="0" applyNumberFormat="1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21" fillId="0" borderId="0" xfId="0" applyFont="1"/>
    <xf numFmtId="0" fontId="19" fillId="0" borderId="0" xfId="0" applyFont="1" applyAlignment="1">
      <alignment horizontal="right"/>
    </xf>
    <xf numFmtId="0" fontId="18" fillId="6" borderId="6" xfId="0" applyFont="1" applyFill="1" applyBorder="1" applyAlignment="1">
      <alignment horizontal="center"/>
    </xf>
    <xf numFmtId="0" fontId="18" fillId="6" borderId="2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164" fontId="11" fillId="4" borderId="2" xfId="0" applyNumberFormat="1" applyFont="1" applyFill="1" applyBorder="1" applyAlignment="1">
      <alignment horizontal="center"/>
    </xf>
    <xf numFmtId="164" fontId="20" fillId="0" borderId="2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/>
    <xf numFmtId="0" fontId="12" fillId="0" borderId="0" xfId="0" applyFont="1" applyAlignment="1">
      <alignment horizontal="right"/>
    </xf>
    <xf numFmtId="0" fontId="12" fillId="0" borderId="0" xfId="0" applyFont="1"/>
    <xf numFmtId="0" fontId="23" fillId="0" borderId="0" xfId="0" applyFont="1"/>
    <xf numFmtId="0" fontId="24" fillId="7" borderId="2" xfId="0" applyFont="1" applyFill="1" applyBorder="1" applyAlignment="1">
      <alignment horizontal="center"/>
    </xf>
    <xf numFmtId="0" fontId="24" fillId="7" borderId="2" xfId="0" applyFont="1" applyFill="1" applyBorder="1"/>
    <xf numFmtId="0" fontId="25" fillId="7" borderId="2" xfId="1" applyFont="1" applyFill="1" applyBorder="1" applyAlignment="1"/>
    <xf numFmtId="164" fontId="26" fillId="7" borderId="2" xfId="0" applyNumberFormat="1" applyFont="1" applyFill="1" applyBorder="1" applyAlignment="1">
      <alignment horizontal="center"/>
    </xf>
    <xf numFmtId="1" fontId="24" fillId="8" borderId="2" xfId="0" applyNumberFormat="1" applyFont="1" applyFill="1" applyBorder="1" applyAlignment="1">
      <alignment horizontal="left" wrapText="1"/>
    </xf>
    <xf numFmtId="0" fontId="17" fillId="0" borderId="0" xfId="0" applyFont="1" applyAlignment="1">
      <alignment horizontal="right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164" fontId="20" fillId="0" borderId="0" xfId="0" applyNumberFormat="1" applyFont="1" applyAlignment="1">
      <alignment horizontal="left" vertical="center" wrapText="1"/>
    </xf>
    <xf numFmtId="164" fontId="20" fillId="0" borderId="0" xfId="0" applyNumberFormat="1" applyFont="1" applyAlignment="1">
      <alignment horizontal="center" vertical="center" wrapText="1"/>
    </xf>
    <xf numFmtId="165" fontId="20" fillId="0" borderId="0" xfId="0" applyNumberFormat="1" applyFont="1" applyAlignment="1">
      <alignment horizontal="left" wrapText="1"/>
    </xf>
    <xf numFmtId="0" fontId="27" fillId="0" borderId="0" xfId="0" applyFont="1" applyAlignment="1">
      <alignment vertical="top" wrapText="1"/>
    </xf>
    <xf numFmtId="0" fontId="12" fillId="4" borderId="0" xfId="0" applyFont="1" applyFill="1" applyAlignment="1">
      <alignment horizontal="center"/>
    </xf>
    <xf numFmtId="0" fontId="12" fillId="4" borderId="0" xfId="0" applyFont="1" applyFill="1"/>
    <xf numFmtId="0" fontId="11" fillId="4" borderId="0" xfId="0" applyFont="1" applyFill="1"/>
    <xf numFmtId="164" fontId="11" fillId="4" borderId="0" xfId="0" applyNumberFormat="1" applyFont="1" applyFill="1" applyAlignment="1">
      <alignment horizontal="center"/>
    </xf>
    <xf numFmtId="1" fontId="12" fillId="3" borderId="0" xfId="0" applyNumberFormat="1" applyFont="1" applyFill="1" applyAlignment="1">
      <alignment horizontal="left" wrapTex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4" borderId="9" xfId="2" applyFont="1" applyFill="1" applyBorder="1"/>
    <xf numFmtId="0" fontId="12" fillId="4" borderId="9" xfId="2" applyFont="1" applyFill="1" applyBorder="1" applyAlignment="1">
      <alignment horizontal="left" vertical="center" wrapText="1"/>
    </xf>
    <xf numFmtId="0" fontId="13" fillId="4" borderId="9" xfId="2" applyFont="1" applyFill="1" applyBorder="1"/>
    <xf numFmtId="0" fontId="13" fillId="4" borderId="9" xfId="1" applyFont="1" applyFill="1" applyBorder="1"/>
    <xf numFmtId="1" fontId="13" fillId="3" borderId="6" xfId="0" applyNumberFormat="1" applyFont="1" applyFill="1" applyBorder="1" applyAlignment="1">
      <alignment horizontal="left" wrapText="1"/>
    </xf>
    <xf numFmtId="0" fontId="3" fillId="0" borderId="9" xfId="0" applyFont="1" applyBorder="1"/>
    <xf numFmtId="164" fontId="26" fillId="7" borderId="15" xfId="0" applyNumberFormat="1" applyFont="1" applyFill="1" applyBorder="1" applyAlignment="1">
      <alignment horizontal="center"/>
    </xf>
    <xf numFmtId="0" fontId="3" fillId="0" borderId="10" xfId="0" applyFont="1" applyBorder="1"/>
    <xf numFmtId="0" fontId="18" fillId="2" borderId="14" xfId="0" applyFont="1" applyFill="1" applyBorder="1" applyAlignment="1">
      <alignment horizontal="center"/>
    </xf>
    <xf numFmtId="164" fontId="26" fillId="7" borderId="9" xfId="0" applyNumberFormat="1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164" fontId="26" fillId="0" borderId="15" xfId="0" applyNumberFormat="1" applyFont="1" applyBorder="1" applyAlignment="1">
      <alignment horizontal="center"/>
    </xf>
    <xf numFmtId="164" fontId="26" fillId="0" borderId="9" xfId="0" applyNumberFormat="1" applyFont="1" applyBorder="1" applyAlignment="1">
      <alignment horizontal="center"/>
    </xf>
    <xf numFmtId="0" fontId="18" fillId="9" borderId="2" xfId="0" applyFont="1" applyFill="1" applyBorder="1" applyAlignment="1">
      <alignment horizontal="center"/>
    </xf>
    <xf numFmtId="0" fontId="18" fillId="9" borderId="14" xfId="0" applyFont="1" applyFill="1" applyBorder="1" applyAlignment="1">
      <alignment horizontal="center"/>
    </xf>
    <xf numFmtId="0" fontId="18" fillId="6" borderId="3" xfId="0" applyFont="1" applyFill="1" applyBorder="1" applyAlignment="1">
      <alignment horizontal="center"/>
    </xf>
    <xf numFmtId="164" fontId="13" fillId="3" borderId="6" xfId="0" applyNumberFormat="1" applyFont="1" applyFill="1" applyBorder="1"/>
    <xf numFmtId="164" fontId="12" fillId="3" borderId="19" xfId="0" applyNumberFormat="1" applyFont="1" applyFill="1" applyBorder="1"/>
    <xf numFmtId="164" fontId="12" fillId="3" borderId="20" xfId="0" applyNumberFormat="1" applyFont="1" applyFill="1" applyBorder="1"/>
    <xf numFmtId="164" fontId="12" fillId="3" borderId="6" xfId="0" applyNumberFormat="1" applyFont="1" applyFill="1" applyBorder="1"/>
    <xf numFmtId="0" fontId="18" fillId="0" borderId="21" xfId="0" applyFont="1" applyBorder="1" applyAlignment="1">
      <alignment horizontal="center"/>
    </xf>
    <xf numFmtId="164" fontId="13" fillId="3" borderId="21" xfId="0" applyNumberFormat="1" applyFont="1" applyFill="1" applyBorder="1" applyAlignment="1">
      <alignment horizontal="left"/>
    </xf>
    <xf numFmtId="0" fontId="12" fillId="3" borderId="21" xfId="0" applyFont="1" applyFill="1" applyBorder="1" applyAlignment="1">
      <alignment horizontal="left"/>
    </xf>
    <xf numFmtId="0" fontId="13" fillId="3" borderId="21" xfId="0" applyFont="1" applyFill="1" applyBorder="1" applyAlignment="1">
      <alignment horizontal="left"/>
    </xf>
    <xf numFmtId="0" fontId="27" fillId="0" borderId="10" xfId="0" applyFont="1" applyBorder="1" applyAlignment="1">
      <alignment horizontal="center" vertical="top" wrapText="1"/>
    </xf>
    <xf numFmtId="0" fontId="27" fillId="0" borderId="11" xfId="0" applyFont="1" applyBorder="1" applyAlignment="1">
      <alignment horizontal="center" vertical="top" wrapText="1"/>
    </xf>
    <xf numFmtId="0" fontId="27" fillId="0" borderId="12" xfId="0" applyFont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/>
    </xf>
    <xf numFmtId="0" fontId="6" fillId="0" borderId="11" xfId="0" applyFont="1" applyBorder="1"/>
    <xf numFmtId="0" fontId="6" fillId="0" borderId="12" xfId="0" applyFont="1" applyBorder="1"/>
    <xf numFmtId="0" fontId="15" fillId="0" borderId="0" xfId="0" applyFont="1" applyAlignment="1">
      <alignment horizontal="center"/>
    </xf>
    <xf numFmtId="0" fontId="15" fillId="0" borderId="0" xfId="0" applyFont="1"/>
    <xf numFmtId="0" fontId="5" fillId="0" borderId="0" xfId="0" applyFont="1" applyAlignment="1">
      <alignment horizontal="center"/>
    </xf>
    <xf numFmtId="0" fontId="0" fillId="0" borderId="0" xfId="0"/>
    <xf numFmtId="0" fontId="16" fillId="0" borderId="0" xfId="0" applyFont="1" applyAlignment="1">
      <alignment horizontal="center" wrapText="1"/>
    </xf>
    <xf numFmtId="0" fontId="16" fillId="0" borderId="0" xfId="0" applyFont="1"/>
    <xf numFmtId="0" fontId="12" fillId="0" borderId="13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7" fillId="5" borderId="0" xfId="0" applyFont="1" applyFill="1" applyAlignment="1">
      <alignment horizontal="center" vertical="top"/>
    </xf>
    <xf numFmtId="0" fontId="0" fillId="5" borderId="0" xfId="0" applyFill="1"/>
    <xf numFmtId="0" fontId="8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4" xfId="0" applyFont="1" applyBorder="1"/>
    <xf numFmtId="0" fontId="8" fillId="0" borderId="0" xfId="0" applyFont="1" applyAlignment="1">
      <alignment horizontal="center"/>
    </xf>
    <xf numFmtId="0" fontId="11" fillId="0" borderId="4" xfId="0" applyFont="1" applyBorder="1" applyAlignment="1">
      <alignment horizontal="center"/>
    </xf>
    <xf numFmtId="0" fontId="17" fillId="0" borderId="0" xfId="0" applyFont="1" applyAlignment="1">
      <alignment horizontal="right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114301</xdr:colOff>
      <xdr:row>0</xdr:row>
      <xdr:rowOff>76201</xdr:rowOff>
    </xdr:from>
    <xdr:to>
      <xdr:col>3</xdr:col>
      <xdr:colOff>904875</xdr:colOff>
      <xdr:row>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6" y="76201"/>
          <a:ext cx="3267074" cy="1114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doe@uh.ed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47"/>
  <sheetViews>
    <sheetView tabSelected="1" workbookViewId="0">
      <selection activeCell="G69" sqref="G69"/>
    </sheetView>
  </sheetViews>
  <sheetFormatPr defaultColWidth="12.625" defaultRowHeight="15" customHeight="1" x14ac:dyDescent="0.2"/>
  <cols>
    <col min="1" max="1" width="2.375" customWidth="1"/>
    <col min="2" max="2" width="11.125" customWidth="1"/>
    <col min="3" max="3" width="21.375" customWidth="1"/>
    <col min="4" max="4" width="16.25" customWidth="1"/>
    <col min="5" max="5" width="16.875" customWidth="1"/>
    <col min="6" max="6" width="14.75" bestFit="1" customWidth="1"/>
    <col min="7" max="7" width="15.5" customWidth="1"/>
    <col min="8" max="9" width="23.5" bestFit="1" customWidth="1"/>
    <col min="10" max="27" width="7.75" customWidth="1"/>
  </cols>
  <sheetData>
    <row r="1" spans="1:27" ht="9" customHeight="1" x14ac:dyDescent="0.25">
      <c r="A1" s="2"/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5.75" x14ac:dyDescent="0.25">
      <c r="A2" s="2"/>
      <c r="B2" s="2"/>
      <c r="C2" s="2"/>
      <c r="D2" s="97" t="s">
        <v>11</v>
      </c>
      <c r="E2" s="98"/>
      <c r="F2" s="98"/>
      <c r="G2" s="98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x14ac:dyDescent="0.2">
      <c r="A3" s="2"/>
      <c r="B3" s="2"/>
      <c r="C3" s="2"/>
      <c r="D3" s="99" t="s">
        <v>53</v>
      </c>
      <c r="E3" s="100"/>
      <c r="F3" s="100"/>
      <c r="G3" s="100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x14ac:dyDescent="0.2">
      <c r="A4" s="2"/>
      <c r="B4" s="2"/>
      <c r="C4" s="2"/>
      <c r="D4" s="100"/>
      <c r="E4" s="100"/>
      <c r="F4" s="100"/>
      <c r="G4" s="100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x14ac:dyDescent="0.2">
      <c r="A5" s="2"/>
      <c r="B5" s="2"/>
      <c r="C5" s="2"/>
      <c r="D5" s="100"/>
      <c r="E5" s="100"/>
      <c r="F5" s="100"/>
      <c r="G5" s="100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x14ac:dyDescent="0.2">
      <c r="A7" s="2"/>
      <c r="B7" s="40" t="s">
        <v>12</v>
      </c>
      <c r="C7" s="101"/>
      <c r="D7" s="101"/>
      <c r="E7" s="31" t="s">
        <v>13</v>
      </c>
      <c r="F7" s="102"/>
      <c r="G7" s="10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x14ac:dyDescent="0.2">
      <c r="A8" s="2"/>
      <c r="B8" s="39"/>
      <c r="C8" s="28"/>
      <c r="D8" s="28"/>
      <c r="E8" s="41"/>
      <c r="F8" s="29"/>
      <c r="G8" s="28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6.5" customHeight="1" x14ac:dyDescent="0.2">
      <c r="A9" s="2"/>
      <c r="B9" s="39" t="s">
        <v>34</v>
      </c>
      <c r="C9" s="102"/>
      <c r="D9" s="102"/>
      <c r="E9" s="31" t="s">
        <v>14</v>
      </c>
      <c r="F9" s="102"/>
      <c r="G9" s="102"/>
      <c r="H9" s="2"/>
      <c r="I9" s="2"/>
      <c r="J9" s="2"/>
      <c r="K9" s="2"/>
      <c r="L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2" customHeight="1" x14ac:dyDescent="0.2">
      <c r="A10" s="2"/>
      <c r="B10" s="5"/>
      <c r="C10" s="4"/>
      <c r="D10" s="4"/>
      <c r="E10" s="5"/>
      <c r="F10" s="5"/>
      <c r="G10" s="2"/>
      <c r="H10" s="2"/>
      <c r="I10" s="2"/>
      <c r="J10" s="2"/>
      <c r="K10" s="2"/>
      <c r="L10" s="2"/>
      <c r="M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5.75" customHeight="1" x14ac:dyDescent="0.25">
      <c r="A11" s="6"/>
      <c r="C11" s="49"/>
      <c r="D11" s="62"/>
      <c r="E11" s="31" t="s">
        <v>23</v>
      </c>
      <c r="F11" s="109"/>
      <c r="G11" s="109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2" customHeight="1" x14ac:dyDescent="0.2">
      <c r="A12" s="2"/>
      <c r="B12" s="5"/>
      <c r="C12" s="4"/>
      <c r="D12" s="4"/>
      <c r="E12" s="5"/>
      <c r="F12" s="5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6.5" customHeight="1" x14ac:dyDescent="0.2">
      <c r="A13" s="2"/>
      <c r="B13" s="103" t="s">
        <v>15</v>
      </c>
      <c r="C13" s="104"/>
      <c r="D13" s="104"/>
      <c r="E13" s="104"/>
      <c r="F13" s="104"/>
      <c r="G13" s="104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21.75" customHeight="1" x14ac:dyDescent="0.2">
      <c r="A14" s="2"/>
      <c r="B14" s="105" t="s">
        <v>43</v>
      </c>
      <c r="C14" s="106"/>
      <c r="D14" s="106"/>
      <c r="E14" s="106"/>
      <c r="F14" s="107"/>
      <c r="G14" s="10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5.75" x14ac:dyDescent="0.25">
      <c r="A15" s="6"/>
      <c r="B15" s="14" t="s">
        <v>30</v>
      </c>
      <c r="C15" s="14" t="s">
        <v>16</v>
      </c>
      <c r="D15" s="15" t="s">
        <v>17</v>
      </c>
      <c r="E15" s="14" t="s">
        <v>18</v>
      </c>
      <c r="F15" s="14" t="s">
        <v>37</v>
      </c>
      <c r="G15" s="14" t="s">
        <v>19</v>
      </c>
      <c r="H15" s="14" t="s">
        <v>46</v>
      </c>
      <c r="I15" s="71" t="s">
        <v>51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x14ac:dyDescent="0.2">
      <c r="A16" s="30"/>
      <c r="B16" s="44" t="s">
        <v>42</v>
      </c>
      <c r="C16" s="45" t="s">
        <v>35</v>
      </c>
      <c r="D16" s="45" t="s">
        <v>31</v>
      </c>
      <c r="E16" s="46" t="s">
        <v>32</v>
      </c>
      <c r="F16" s="47">
        <v>8321234567</v>
      </c>
      <c r="G16" s="48" t="s">
        <v>8</v>
      </c>
      <c r="H16" s="69" t="s">
        <v>44</v>
      </c>
      <c r="I16" s="72" t="s">
        <v>45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x14ac:dyDescent="0.2">
      <c r="A17" s="30">
        <v>1</v>
      </c>
      <c r="B17" s="64"/>
      <c r="C17" s="63"/>
      <c r="D17" s="63"/>
      <c r="E17" s="65"/>
      <c r="F17" s="36"/>
      <c r="G17" s="67"/>
      <c r="H17" s="70"/>
      <c r="I17" s="68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x14ac:dyDescent="0.2">
      <c r="A18" s="30">
        <v>2</v>
      </c>
      <c r="B18" s="63"/>
      <c r="C18" s="63"/>
      <c r="D18" s="63"/>
      <c r="E18" s="66"/>
      <c r="F18" s="36"/>
      <c r="G18" s="67"/>
      <c r="H18" s="70"/>
      <c r="I18" s="68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x14ac:dyDescent="0.2">
      <c r="A19" s="30">
        <v>3</v>
      </c>
      <c r="B19" s="63"/>
      <c r="C19" s="63"/>
      <c r="D19" s="63"/>
      <c r="E19" s="66"/>
      <c r="F19" s="36"/>
      <c r="G19" s="67"/>
      <c r="H19" s="70"/>
      <c r="I19" s="68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x14ac:dyDescent="0.2">
      <c r="A20" s="30">
        <v>4</v>
      </c>
      <c r="B20" s="64"/>
      <c r="C20" s="63"/>
      <c r="D20" s="64"/>
      <c r="E20" s="66"/>
      <c r="F20" s="36"/>
      <c r="G20" s="67"/>
      <c r="H20" s="70"/>
      <c r="I20" s="68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x14ac:dyDescent="0.2">
      <c r="A21" s="30">
        <v>5</v>
      </c>
      <c r="B21" s="64"/>
      <c r="C21" s="64"/>
      <c r="D21" s="64"/>
      <c r="E21" s="66"/>
      <c r="F21" s="36"/>
      <c r="G21" s="67"/>
      <c r="H21" s="70"/>
      <c r="I21" s="68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x14ac:dyDescent="0.2">
      <c r="A22" s="30">
        <v>6</v>
      </c>
      <c r="B22" s="63"/>
      <c r="C22" s="63"/>
      <c r="D22" s="63"/>
      <c r="E22" s="65"/>
      <c r="F22" s="36"/>
      <c r="G22" s="67"/>
      <c r="H22" s="70"/>
      <c r="I22" s="68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x14ac:dyDescent="0.2">
      <c r="A23" s="30">
        <v>7</v>
      </c>
      <c r="B23" s="34"/>
      <c r="C23" s="8"/>
      <c r="D23" s="8"/>
      <c r="E23" s="7"/>
      <c r="F23" s="36"/>
      <c r="G23" s="67"/>
      <c r="H23" s="70"/>
      <c r="I23" s="68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x14ac:dyDescent="0.2">
      <c r="A24" s="30">
        <v>8</v>
      </c>
      <c r="B24" s="34"/>
      <c r="C24" s="8"/>
      <c r="D24" s="8"/>
      <c r="E24" s="7"/>
      <c r="F24" s="36"/>
      <c r="G24" s="67"/>
      <c r="H24" s="70"/>
      <c r="I24" s="68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x14ac:dyDescent="0.2">
      <c r="A25" s="30">
        <v>9</v>
      </c>
      <c r="B25" s="34"/>
      <c r="C25" s="8"/>
      <c r="D25" s="8"/>
      <c r="E25" s="7"/>
      <c r="F25" s="36"/>
      <c r="G25" s="67"/>
      <c r="H25" s="70"/>
      <c r="I25" s="68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x14ac:dyDescent="0.2">
      <c r="A26" s="30">
        <v>10</v>
      </c>
      <c r="B26" s="34"/>
      <c r="C26" s="8"/>
      <c r="D26" s="8"/>
      <c r="E26" s="7"/>
      <c r="F26" s="36"/>
      <c r="G26" s="67"/>
      <c r="H26" s="70"/>
      <c r="I26" s="68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x14ac:dyDescent="0.2">
      <c r="A27" s="30">
        <v>11</v>
      </c>
      <c r="B27" s="34"/>
      <c r="C27" s="8"/>
      <c r="D27" s="8"/>
      <c r="E27" s="7"/>
      <c r="F27" s="36"/>
      <c r="G27" s="67"/>
      <c r="H27" s="70"/>
      <c r="I27" s="68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x14ac:dyDescent="0.2">
      <c r="A28" s="30">
        <v>12</v>
      </c>
      <c r="B28" s="34"/>
      <c r="C28" s="8"/>
      <c r="D28" s="8"/>
      <c r="E28" s="7"/>
      <c r="F28" s="36"/>
      <c r="G28" s="67"/>
      <c r="H28" s="70"/>
      <c r="I28" s="68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x14ac:dyDescent="0.2">
      <c r="A29" s="30">
        <v>13</v>
      </c>
      <c r="B29" s="34"/>
      <c r="C29" s="8"/>
      <c r="D29" s="8"/>
      <c r="E29" s="7"/>
      <c r="F29" s="36"/>
      <c r="G29" s="67"/>
      <c r="H29" s="70"/>
      <c r="I29" s="68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x14ac:dyDescent="0.2">
      <c r="A30" s="30">
        <v>14</v>
      </c>
      <c r="B30" s="34"/>
      <c r="C30" s="8"/>
      <c r="D30" s="8"/>
      <c r="E30" s="7"/>
      <c r="F30" s="36"/>
      <c r="G30" s="67"/>
      <c r="H30" s="70"/>
      <c r="I30" s="68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x14ac:dyDescent="0.2">
      <c r="A31" s="30">
        <v>15</v>
      </c>
      <c r="B31" s="34"/>
      <c r="C31" s="8"/>
      <c r="D31" s="8"/>
      <c r="E31" s="7"/>
      <c r="F31" s="36"/>
      <c r="G31" s="67"/>
      <c r="H31" s="70"/>
      <c r="I31" s="68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x14ac:dyDescent="0.2">
      <c r="A32" s="30">
        <v>16</v>
      </c>
      <c r="B32" s="34"/>
      <c r="C32" s="8"/>
      <c r="D32" s="8"/>
      <c r="E32" s="7"/>
      <c r="F32" s="36"/>
      <c r="G32" s="67"/>
      <c r="H32" s="70"/>
      <c r="I32" s="68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x14ac:dyDescent="0.2">
      <c r="A33" s="30">
        <v>17</v>
      </c>
      <c r="B33" s="34"/>
      <c r="C33" s="8"/>
      <c r="D33" s="8"/>
      <c r="E33" s="7"/>
      <c r="F33" s="36"/>
      <c r="G33" s="67"/>
      <c r="H33" s="70"/>
      <c r="I33" s="68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x14ac:dyDescent="0.2">
      <c r="A34" s="30">
        <v>18</v>
      </c>
      <c r="B34" s="34"/>
      <c r="C34" s="8"/>
      <c r="D34" s="8"/>
      <c r="E34" s="7"/>
      <c r="F34" s="36"/>
      <c r="G34" s="67"/>
      <c r="H34" s="70"/>
      <c r="I34" s="68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x14ac:dyDescent="0.2">
      <c r="A35" s="30">
        <v>19</v>
      </c>
      <c r="B35" s="34"/>
      <c r="C35" s="8"/>
      <c r="D35" s="8"/>
      <c r="E35" s="7"/>
      <c r="F35" s="36"/>
      <c r="G35" s="67"/>
      <c r="H35" s="70"/>
      <c r="I35" s="68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x14ac:dyDescent="0.2">
      <c r="A36" s="30">
        <v>20</v>
      </c>
      <c r="B36" s="34"/>
      <c r="C36" s="8"/>
      <c r="D36" s="8"/>
      <c r="E36" s="7"/>
      <c r="F36" s="36"/>
      <c r="G36" s="67"/>
      <c r="H36" s="70"/>
      <c r="I36" s="68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x14ac:dyDescent="0.2">
      <c r="A37" s="30">
        <v>21</v>
      </c>
      <c r="B37" s="34"/>
      <c r="C37" s="8"/>
      <c r="D37" s="8"/>
      <c r="E37" s="7"/>
      <c r="F37" s="36"/>
      <c r="G37" s="67"/>
      <c r="H37" s="70"/>
      <c r="I37" s="68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x14ac:dyDescent="0.2">
      <c r="A38" s="30">
        <v>22</v>
      </c>
      <c r="B38" s="34"/>
      <c r="C38" s="8"/>
      <c r="D38" s="8"/>
      <c r="E38" s="7"/>
      <c r="F38" s="36"/>
      <c r="G38" s="67"/>
      <c r="H38" s="70"/>
      <c r="I38" s="68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x14ac:dyDescent="0.2">
      <c r="A39" s="30">
        <v>23</v>
      </c>
      <c r="B39" s="34"/>
      <c r="C39" s="8"/>
      <c r="D39" s="8"/>
      <c r="E39" s="7"/>
      <c r="F39" s="36"/>
      <c r="G39" s="67"/>
      <c r="H39" s="70"/>
      <c r="I39" s="68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x14ac:dyDescent="0.2">
      <c r="A40" s="30">
        <v>24</v>
      </c>
      <c r="B40" s="34"/>
      <c r="C40" s="8"/>
      <c r="D40" s="8"/>
      <c r="E40" s="7"/>
      <c r="F40" s="36"/>
      <c r="G40" s="67"/>
      <c r="H40" s="70"/>
      <c r="I40" s="68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x14ac:dyDescent="0.2">
      <c r="A41" s="30">
        <v>25</v>
      </c>
      <c r="B41" s="34"/>
      <c r="C41" s="8"/>
      <c r="D41" s="8"/>
      <c r="E41" s="7"/>
      <c r="F41" s="36"/>
      <c r="G41" s="67"/>
      <c r="H41" s="70"/>
      <c r="I41" s="68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x14ac:dyDescent="0.2">
      <c r="A42" s="30">
        <v>26</v>
      </c>
      <c r="B42" s="34"/>
      <c r="C42" s="8"/>
      <c r="D42" s="8"/>
      <c r="E42" s="7"/>
      <c r="F42" s="36"/>
      <c r="G42" s="67"/>
      <c r="H42" s="70"/>
      <c r="I42" s="68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x14ac:dyDescent="0.2">
      <c r="A43" s="30">
        <v>27</v>
      </c>
      <c r="B43" s="34"/>
      <c r="C43" s="8"/>
      <c r="D43" s="8"/>
      <c r="E43" s="7"/>
      <c r="F43" s="36"/>
      <c r="G43" s="67"/>
      <c r="H43" s="70"/>
      <c r="I43" s="68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x14ac:dyDescent="0.2">
      <c r="A44" s="30">
        <v>28</v>
      </c>
      <c r="B44" s="34"/>
      <c r="C44" s="8"/>
      <c r="D44" s="8"/>
      <c r="E44" s="7"/>
      <c r="F44" s="36"/>
      <c r="G44" s="67"/>
      <c r="H44" s="70"/>
      <c r="I44" s="68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x14ac:dyDescent="0.2">
      <c r="A45" s="30">
        <v>29</v>
      </c>
      <c r="B45" s="34"/>
      <c r="C45" s="8"/>
      <c r="D45" s="8"/>
      <c r="E45" s="7"/>
      <c r="F45" s="36"/>
      <c r="G45" s="67"/>
      <c r="H45" s="70"/>
      <c r="I45" s="68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x14ac:dyDescent="0.2">
      <c r="A46" s="30">
        <v>30</v>
      </c>
      <c r="B46" s="34"/>
      <c r="C46" s="8"/>
      <c r="D46" s="8"/>
      <c r="E46" s="7"/>
      <c r="F46" s="36"/>
      <c r="G46" s="67"/>
      <c r="H46" s="70"/>
      <c r="I46" s="68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x14ac:dyDescent="0.2">
      <c r="A47" s="30">
        <v>31</v>
      </c>
      <c r="B47" s="34"/>
      <c r="C47" s="8"/>
      <c r="D47" s="8"/>
      <c r="E47" s="7"/>
      <c r="F47" s="36"/>
      <c r="G47" s="67"/>
      <c r="H47" s="70"/>
      <c r="I47" s="68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x14ac:dyDescent="0.2">
      <c r="A48" s="30">
        <v>32</v>
      </c>
      <c r="B48" s="34"/>
      <c r="C48" s="8"/>
      <c r="D48" s="8"/>
      <c r="E48" s="7"/>
      <c r="F48" s="36"/>
      <c r="G48" s="67"/>
      <c r="H48" s="70"/>
      <c r="I48" s="68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x14ac:dyDescent="0.2">
      <c r="A49" s="30">
        <v>33</v>
      </c>
      <c r="B49" s="34"/>
      <c r="C49" s="8"/>
      <c r="D49" s="8"/>
      <c r="E49" s="7"/>
      <c r="F49" s="36"/>
      <c r="G49" s="67"/>
      <c r="H49" s="70"/>
      <c r="I49" s="68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x14ac:dyDescent="0.2">
      <c r="A50" s="30">
        <v>34</v>
      </c>
      <c r="B50" s="34"/>
      <c r="C50" s="8"/>
      <c r="D50" s="8"/>
      <c r="E50" s="7"/>
      <c r="F50" s="36"/>
      <c r="G50" s="67"/>
      <c r="H50" s="70"/>
      <c r="I50" s="68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x14ac:dyDescent="0.2">
      <c r="A51" s="30">
        <v>35</v>
      </c>
      <c r="B51" s="34"/>
      <c r="C51" s="8"/>
      <c r="D51" s="8"/>
      <c r="E51" s="7"/>
      <c r="F51" s="36"/>
      <c r="G51" s="67"/>
      <c r="H51" s="70"/>
      <c r="I51" s="68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x14ac:dyDescent="0.2">
      <c r="A52" s="30">
        <v>36</v>
      </c>
      <c r="B52" s="34"/>
      <c r="C52" s="8"/>
      <c r="D52" s="8"/>
      <c r="E52" s="7"/>
      <c r="F52" s="36"/>
      <c r="G52" s="67"/>
      <c r="H52" s="70"/>
      <c r="I52" s="68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x14ac:dyDescent="0.2">
      <c r="A53" s="30">
        <v>37</v>
      </c>
      <c r="B53" s="34"/>
      <c r="C53" s="8"/>
      <c r="D53" s="8"/>
      <c r="E53" s="7"/>
      <c r="F53" s="36"/>
      <c r="G53" s="67"/>
      <c r="H53" s="70"/>
      <c r="I53" s="68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x14ac:dyDescent="0.2">
      <c r="A54" s="30">
        <v>38</v>
      </c>
      <c r="B54" s="34"/>
      <c r="C54" s="8"/>
      <c r="D54" s="8"/>
      <c r="E54" s="7"/>
      <c r="F54" s="36"/>
      <c r="G54" s="67"/>
      <c r="H54" s="70"/>
      <c r="I54" s="68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x14ac:dyDescent="0.2">
      <c r="A55" s="30">
        <v>39</v>
      </c>
      <c r="B55" s="34"/>
      <c r="C55" s="8"/>
      <c r="D55" s="8"/>
      <c r="E55" s="7"/>
      <c r="F55" s="36"/>
      <c r="G55" s="67"/>
      <c r="H55" s="70"/>
      <c r="I55" s="68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x14ac:dyDescent="0.2">
      <c r="A56" s="30">
        <v>40</v>
      </c>
      <c r="B56" s="34"/>
      <c r="C56" s="8"/>
      <c r="D56" s="8"/>
      <c r="E56" s="7"/>
      <c r="F56" s="36"/>
      <c r="G56" s="67"/>
      <c r="H56" s="70"/>
      <c r="I56" s="68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x14ac:dyDescent="0.2">
      <c r="A57" s="30"/>
      <c r="B57" s="56"/>
      <c r="C57" s="57"/>
      <c r="D57" s="57"/>
      <c r="E57" s="58"/>
      <c r="F57" s="59"/>
      <c r="G57" s="60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.75" customHeight="1" x14ac:dyDescent="0.25">
      <c r="A58" s="6"/>
      <c r="B58" s="108" t="s">
        <v>20</v>
      </c>
      <c r="C58" s="98"/>
      <c r="D58" s="98"/>
      <c r="E58" s="98"/>
      <c r="F58" s="98"/>
      <c r="G58" s="98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8.75" customHeight="1" x14ac:dyDescent="0.25">
      <c r="A59" s="6"/>
      <c r="B59" s="92" t="s">
        <v>21</v>
      </c>
      <c r="C59" s="93"/>
      <c r="D59" s="93"/>
      <c r="E59" s="93"/>
      <c r="F59" s="93"/>
      <c r="G59" s="94"/>
      <c r="H59" s="78"/>
      <c r="I59" s="79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.75" customHeight="1" x14ac:dyDescent="0.25">
      <c r="A60" s="6"/>
      <c r="B60" s="16" t="s">
        <v>30</v>
      </c>
      <c r="C60" s="14" t="s">
        <v>16</v>
      </c>
      <c r="D60" s="15" t="s">
        <v>17</v>
      </c>
      <c r="E60" s="16" t="s">
        <v>18</v>
      </c>
      <c r="F60" s="17" t="s">
        <v>22</v>
      </c>
      <c r="G60" s="14" t="s">
        <v>19</v>
      </c>
      <c r="H60" s="14" t="s">
        <v>46</v>
      </c>
      <c r="I60" s="71" t="s">
        <v>51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 x14ac:dyDescent="0.2">
      <c r="A61" s="30">
        <v>1</v>
      </c>
      <c r="B61" s="35"/>
      <c r="C61" s="26"/>
      <c r="D61" s="26"/>
      <c r="E61" s="27"/>
      <c r="F61" s="37"/>
      <c r="G61" s="67"/>
      <c r="H61" s="76"/>
      <c r="I61" s="77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.75" customHeight="1" x14ac:dyDescent="0.2">
      <c r="A62" s="30">
        <v>2</v>
      </c>
      <c r="B62" s="35"/>
      <c r="C62" s="26"/>
      <c r="D62" s="26"/>
      <c r="E62" s="27"/>
      <c r="F62" s="37"/>
      <c r="G62" s="67"/>
      <c r="H62" s="70"/>
      <c r="I62" s="68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 x14ac:dyDescent="0.2">
      <c r="A63" s="30">
        <v>3</v>
      </c>
      <c r="B63" s="35"/>
      <c r="C63" s="26"/>
      <c r="D63" s="26"/>
      <c r="E63" s="27"/>
      <c r="F63" s="37"/>
      <c r="G63" s="67"/>
      <c r="H63" s="70"/>
      <c r="I63" s="68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.75" customHeight="1" x14ac:dyDescent="0.2">
      <c r="A64" s="30">
        <v>4</v>
      </c>
      <c r="B64" s="35"/>
      <c r="C64" s="26"/>
      <c r="D64" s="26"/>
      <c r="E64" s="27"/>
      <c r="F64" s="37"/>
      <c r="G64" s="67"/>
      <c r="H64" s="70"/>
      <c r="I64" s="68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.75" customHeight="1" x14ac:dyDescent="0.2">
      <c r="A65" s="30">
        <v>5</v>
      </c>
      <c r="B65" s="35"/>
      <c r="C65" s="26"/>
      <c r="D65" s="26"/>
      <c r="E65" s="27"/>
      <c r="F65" s="37"/>
      <c r="G65" s="67"/>
      <c r="H65" s="70"/>
      <c r="I65" s="68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.75" customHeight="1" x14ac:dyDescent="0.2">
      <c r="A66" s="30">
        <v>6</v>
      </c>
      <c r="B66" s="35"/>
      <c r="C66" s="26"/>
      <c r="D66" s="26"/>
      <c r="E66" s="27"/>
      <c r="F66" s="37"/>
      <c r="G66" s="67"/>
      <c r="H66" s="70"/>
      <c r="I66" s="68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5.75" customHeight="1" x14ac:dyDescent="0.2">
      <c r="A67" s="30">
        <v>7</v>
      </c>
      <c r="B67" s="35"/>
      <c r="C67" s="26"/>
      <c r="D67" s="26"/>
      <c r="E67" s="27"/>
      <c r="F67" s="37"/>
      <c r="G67" s="67"/>
      <c r="H67" s="70"/>
      <c r="I67" s="68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5.75" customHeight="1" x14ac:dyDescent="0.2">
      <c r="A68" s="30">
        <v>8</v>
      </c>
      <c r="B68" s="35"/>
      <c r="C68" s="26"/>
      <c r="D68" s="26"/>
      <c r="E68" s="27"/>
      <c r="F68" s="37"/>
      <c r="G68" s="67"/>
      <c r="H68" s="70"/>
      <c r="I68" s="68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.75" customHeight="1" x14ac:dyDescent="0.2">
      <c r="A69" s="30">
        <v>9</v>
      </c>
      <c r="B69" s="35"/>
      <c r="C69" s="26"/>
      <c r="D69" s="26"/>
      <c r="E69" s="27"/>
      <c r="F69" s="37"/>
      <c r="G69" s="67"/>
      <c r="H69" s="70"/>
      <c r="I69" s="68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 x14ac:dyDescent="0.2">
      <c r="A70" s="30">
        <v>10</v>
      </c>
      <c r="B70" s="35"/>
      <c r="C70" s="26"/>
      <c r="D70" s="26"/>
      <c r="E70" s="27"/>
      <c r="F70" s="37"/>
      <c r="G70" s="67"/>
      <c r="H70" s="73"/>
      <c r="I70" s="74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.75" customHeight="1" x14ac:dyDescent="0.2">
      <c r="A71" s="30"/>
      <c r="B71" s="50"/>
      <c r="C71" s="51"/>
      <c r="D71" s="51"/>
      <c r="E71" s="52"/>
      <c r="F71" s="53"/>
      <c r="G71" s="54"/>
      <c r="H71" s="75"/>
      <c r="I71" s="75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75" customHeight="1" x14ac:dyDescent="0.25">
      <c r="A72" s="6"/>
      <c r="B72" s="12"/>
      <c r="D72" s="13" t="s">
        <v>47</v>
      </c>
      <c r="E72" s="95"/>
      <c r="F72" s="95"/>
      <c r="G72" s="96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.75" customHeight="1" x14ac:dyDescent="0.25">
      <c r="A73" s="6"/>
      <c r="B73" s="110" t="s">
        <v>41</v>
      </c>
      <c r="C73" s="110"/>
      <c r="D73" s="38">
        <f>COUNTIF(G17:G56,"Active")</f>
        <v>0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.75" customHeight="1" x14ac:dyDescent="0.25">
      <c r="A74" s="6"/>
      <c r="C74" s="49" t="s">
        <v>40</v>
      </c>
      <c r="D74" s="38">
        <f>COUNTIF(G17:G56,"Inactive/Alumni(ae) Status")</f>
        <v>0</v>
      </c>
      <c r="E74" s="49"/>
      <c r="F74" s="61"/>
      <c r="G74" s="6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.75" customHeight="1" x14ac:dyDescent="0.25">
      <c r="A75" s="6"/>
      <c r="C75" s="49" t="s">
        <v>39</v>
      </c>
      <c r="D75" s="38">
        <f>COUNTIF(G17:G56,"Membership Terminated")</f>
        <v>0</v>
      </c>
      <c r="E75" s="49"/>
      <c r="F75" s="61"/>
      <c r="G75" s="6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5.75" customHeight="1" x14ac:dyDescent="0.25">
      <c r="A76" s="6"/>
      <c r="B76" s="49"/>
      <c r="C76" s="49" t="s">
        <v>52</v>
      </c>
      <c r="D76" s="38">
        <f>COUNTIF(G17:G56,"Graduated Fall 2021")</f>
        <v>0</v>
      </c>
      <c r="E76" s="49"/>
      <c r="F76" s="61"/>
      <c r="G76" s="6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75" customHeight="1" x14ac:dyDescent="0.25">
      <c r="A77" s="6"/>
      <c r="C77" s="49" t="s">
        <v>38</v>
      </c>
      <c r="D77" s="38">
        <f>COUNTA(C61:C70)</f>
        <v>0</v>
      </c>
      <c r="E77" s="12"/>
      <c r="F77" s="12"/>
      <c r="G77" s="1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.75" customHeight="1" x14ac:dyDescent="0.25">
      <c r="A78" s="6"/>
      <c r="C78" s="49"/>
      <c r="D78" s="6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8" customHeight="1" x14ac:dyDescent="0.25">
      <c r="A79" s="6"/>
      <c r="B79" s="32" t="s">
        <v>33</v>
      </c>
      <c r="C79" s="33" t="s">
        <v>17</v>
      </c>
      <c r="D79" s="33" t="s">
        <v>16</v>
      </c>
      <c r="E79" s="33" t="s">
        <v>18</v>
      </c>
      <c r="F79" s="80" t="s">
        <v>24</v>
      </c>
      <c r="G79" s="85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8.75" customHeight="1" x14ac:dyDescent="0.25">
      <c r="A80" s="6"/>
      <c r="B80" s="9" t="s">
        <v>25</v>
      </c>
      <c r="C80" s="18"/>
      <c r="D80" s="19"/>
      <c r="E80" s="19"/>
      <c r="F80" s="81"/>
      <c r="G80" s="86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.75" customHeight="1" x14ac:dyDescent="0.25">
      <c r="A81" s="6"/>
      <c r="B81" s="9" t="s">
        <v>26</v>
      </c>
      <c r="C81" s="18"/>
      <c r="D81" s="19"/>
      <c r="E81" s="19"/>
      <c r="F81" s="81"/>
      <c r="G81" s="86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.75" customHeight="1" x14ac:dyDescent="0.25">
      <c r="A82" s="6"/>
      <c r="B82" s="9" t="s">
        <v>27</v>
      </c>
      <c r="C82" s="18"/>
      <c r="D82" s="19"/>
      <c r="E82" s="19"/>
      <c r="F82" s="81"/>
      <c r="G82" s="86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.75" customHeight="1" x14ac:dyDescent="0.25">
      <c r="A83" s="6"/>
      <c r="B83" s="10"/>
      <c r="C83" s="20"/>
      <c r="D83" s="21"/>
      <c r="E83" s="21"/>
      <c r="F83" s="82"/>
      <c r="G83" s="8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75" customHeight="1" x14ac:dyDescent="0.25">
      <c r="A84" s="6"/>
      <c r="B84" s="11" t="s">
        <v>28</v>
      </c>
      <c r="C84" s="22"/>
      <c r="D84" s="23"/>
      <c r="E84" s="23"/>
      <c r="F84" s="83"/>
      <c r="G84" s="88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75" customHeight="1" x14ac:dyDescent="0.25">
      <c r="A85" s="6"/>
      <c r="B85" s="9" t="s">
        <v>29</v>
      </c>
      <c r="C85" s="24"/>
      <c r="D85" s="25"/>
      <c r="E85" s="25"/>
      <c r="F85" s="84"/>
      <c r="G85" s="88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0.5" customHeight="1" x14ac:dyDescent="0.25">
      <c r="A86" s="6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75" customHeight="1" x14ac:dyDescent="0.2">
      <c r="A87" s="2"/>
      <c r="B87" s="2"/>
      <c r="C87" s="43"/>
      <c r="D87" s="43"/>
      <c r="E87" s="4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44.25" customHeight="1" x14ac:dyDescent="0.2">
      <c r="A88" s="2"/>
      <c r="B88" s="89" t="s">
        <v>36</v>
      </c>
      <c r="C88" s="90"/>
      <c r="D88" s="90"/>
      <c r="E88" s="90"/>
      <c r="F88" s="90"/>
      <c r="G88" s="91"/>
      <c r="H88" s="55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</sheetData>
  <mergeCells count="14">
    <mergeCell ref="B88:G88"/>
    <mergeCell ref="B59:G59"/>
    <mergeCell ref="E72:G72"/>
    <mergeCell ref="D2:G2"/>
    <mergeCell ref="D3:G5"/>
    <mergeCell ref="C7:D7"/>
    <mergeCell ref="C9:D9"/>
    <mergeCell ref="B13:G13"/>
    <mergeCell ref="B14:G14"/>
    <mergeCell ref="B58:G58"/>
    <mergeCell ref="F7:G7"/>
    <mergeCell ref="F9:G9"/>
    <mergeCell ref="F11:G11"/>
    <mergeCell ref="B73:C73"/>
  </mergeCells>
  <dataValidations count="1">
    <dataValidation type="list" allowBlank="1" showErrorMessage="1" sqref="G57" xr:uid="{00000000-0002-0000-0000-000000000000}">
      <formula1>$B$14:$B$18</formula1>
    </dataValidation>
  </dataValidations>
  <hyperlinks>
    <hyperlink ref="E16" r:id="rId1" xr:uid="{00000000-0004-0000-0000-000000000000}"/>
  </hyperlinks>
  <pageMargins left="0" right="0" top="0.25" bottom="0.25" header="0" footer="0"/>
  <pageSetup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'Drop-Down List Options '!$B$9:$B$12</xm:f>
          </x14:formula1>
          <xm:sqref>C9:D9</xm:sqref>
        </x14:dataValidation>
        <x14:dataValidation type="list" allowBlank="1" showErrorMessage="1" xr:uid="{00000000-0002-0000-0000-000002000000}">
          <x14:formula1>
            <xm:f>'Drop-Down List Options '!$B$14:$B$18</xm:f>
          </x14:formula1>
          <xm:sqref>G16</xm:sqref>
        </x14:dataValidation>
        <x14:dataValidation type="list" allowBlank="1" showInputMessage="1" showErrorMessage="1" xr:uid="{00000000-0002-0000-0000-000003000000}">
          <x14:formula1>
            <xm:f>'Drop-Down List Options '!$B$2:$B$6</xm:f>
          </x14:formula1>
          <xm:sqref>F7:G7</xm:sqref>
        </x14:dataValidation>
        <x14:dataValidation type="list" allowBlank="1" showErrorMessage="1" xr:uid="{00000000-0002-0000-0000-000004000000}">
          <x14:formula1>
            <xm:f>'Drop-Down List Options '!$B$14:$B$19</xm:f>
          </x14:formula1>
          <xm:sqref>G18:G56 G17</xm:sqref>
        </x14:dataValidation>
        <x14:dataValidation type="list" allowBlank="1" showErrorMessage="1" xr:uid="{00000000-0002-0000-0000-000005000000}">
          <x14:formula1>
            <xm:f>'Drop-Down List Options '!$B$21:$B$24</xm:f>
          </x14:formula1>
          <xm:sqref>G61:G70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1002"/>
  <sheetViews>
    <sheetView workbookViewId="0">
      <selection activeCell="B27" sqref="B27"/>
    </sheetView>
  </sheetViews>
  <sheetFormatPr defaultColWidth="12.625" defaultRowHeight="15" customHeight="1" x14ac:dyDescent="0.2"/>
  <cols>
    <col min="1" max="1" width="12.25" customWidth="1"/>
    <col min="2" max="2" width="26.125" customWidth="1"/>
    <col min="3" max="26" width="10" customWidth="1"/>
  </cols>
  <sheetData>
    <row r="2" spans="1:2" x14ac:dyDescent="0.25">
      <c r="A2" s="1" t="s">
        <v>0</v>
      </c>
      <c r="B2" s="1" t="s">
        <v>1</v>
      </c>
    </row>
    <row r="3" spans="1:2" x14ac:dyDescent="0.25">
      <c r="B3" s="1" t="s">
        <v>2</v>
      </c>
    </row>
    <row r="4" spans="1:2" x14ac:dyDescent="0.25">
      <c r="B4" s="1" t="s">
        <v>3</v>
      </c>
    </row>
    <row r="5" spans="1:2" x14ac:dyDescent="0.25">
      <c r="B5" s="1" t="s">
        <v>4</v>
      </c>
    </row>
    <row r="6" spans="1:2" x14ac:dyDescent="0.25">
      <c r="B6" s="1"/>
    </row>
    <row r="7" spans="1:2" x14ac:dyDescent="0.25">
      <c r="B7" s="1"/>
    </row>
    <row r="9" spans="1:2" x14ac:dyDescent="0.25">
      <c r="A9" s="1" t="s">
        <v>5</v>
      </c>
      <c r="B9" s="1" t="s">
        <v>6</v>
      </c>
    </row>
    <row r="10" spans="1:2" x14ac:dyDescent="0.25">
      <c r="B10" s="1"/>
    </row>
    <row r="11" spans="1:2" x14ac:dyDescent="0.25">
      <c r="B11" s="1"/>
    </row>
    <row r="12" spans="1:2" x14ac:dyDescent="0.25">
      <c r="B12" s="1"/>
    </row>
    <row r="14" spans="1:2" x14ac:dyDescent="0.25">
      <c r="A14" s="1" t="s">
        <v>7</v>
      </c>
      <c r="B14" s="1" t="s">
        <v>8</v>
      </c>
    </row>
    <row r="15" spans="1:2" x14ac:dyDescent="0.25">
      <c r="A15" s="1"/>
      <c r="B15" s="1" t="s">
        <v>48</v>
      </c>
    </row>
    <row r="16" spans="1:2" x14ac:dyDescent="0.25">
      <c r="B16" s="1" t="s">
        <v>9</v>
      </c>
    </row>
    <row r="17" spans="1:2" x14ac:dyDescent="0.25">
      <c r="B17" s="1" t="s">
        <v>10</v>
      </c>
    </row>
    <row r="18" spans="1:2" x14ac:dyDescent="0.25">
      <c r="B18" s="1" t="s">
        <v>49</v>
      </c>
    </row>
    <row r="19" spans="1:2" ht="15" customHeight="1" x14ac:dyDescent="0.25">
      <c r="B19" s="1"/>
    </row>
    <row r="20" spans="1:2" ht="15" customHeight="1" x14ac:dyDescent="0.25">
      <c r="B20" s="1"/>
    </row>
    <row r="21" spans="1:2" ht="15" customHeight="1" x14ac:dyDescent="0.25">
      <c r="A21" s="1" t="s">
        <v>7</v>
      </c>
      <c r="B21" s="1" t="s">
        <v>50</v>
      </c>
    </row>
    <row r="22" spans="1:2" ht="15" customHeight="1" x14ac:dyDescent="0.25">
      <c r="A22" s="1"/>
      <c r="B22" s="1" t="s">
        <v>8</v>
      </c>
    </row>
    <row r="23" spans="1:2" ht="15.75" customHeight="1" x14ac:dyDescent="0.25">
      <c r="A23" s="1"/>
      <c r="B23" s="1" t="s">
        <v>9</v>
      </c>
    </row>
    <row r="24" spans="1:2" ht="15.75" customHeight="1" x14ac:dyDescent="0.25">
      <c r="B24" s="1" t="s">
        <v>10</v>
      </c>
    </row>
    <row r="25" spans="1:2" ht="15.75" customHeight="1" x14ac:dyDescent="0.25">
      <c r="B25" s="1"/>
    </row>
    <row r="26" spans="1:2" ht="15.75" customHeight="1" x14ac:dyDescent="0.25">
      <c r="B26" s="1"/>
    </row>
    <row r="27" spans="1:2" ht="15.75" customHeight="1" x14ac:dyDescent="0.2"/>
    <row r="28" spans="1:2" ht="15.75" customHeight="1" x14ac:dyDescent="0.2"/>
    <row r="29" spans="1:2" ht="15.75" customHeight="1" x14ac:dyDescent="0.2"/>
    <row r="30" spans="1:2" ht="15.75" customHeight="1" x14ac:dyDescent="0.2"/>
    <row r="31" spans="1:2" ht="15.75" customHeight="1" x14ac:dyDescent="0.2"/>
    <row r="32" spans="1: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dataValidations count="1">
    <dataValidation type="list" allowBlank="1" showInputMessage="1" showErrorMessage="1" sqref="B21:B24" xr:uid="{00000000-0002-0000-0100-000000000000}">
      <formula1>$B$21:$B$24</formula1>
    </dataValidation>
  </dataValidations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D99F68-0EF9-4293-AD53-6D3513545C01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AA3AF0C-130D-46C0-82EC-85DE420EE9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3F3B37-BD65-49A3-9070-7299351FB1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Member Roster</vt:lpstr>
      <vt:lpstr>Drop-Down List Options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Moon, Pamela M</dc:creator>
  <cp:lastModifiedBy>Brix, Diana K</cp:lastModifiedBy>
  <cp:lastPrinted>2021-02-01T20:41:00Z</cp:lastPrinted>
  <dcterms:created xsi:type="dcterms:W3CDTF">2020-05-11T18:35:34Z</dcterms:created>
  <dcterms:modified xsi:type="dcterms:W3CDTF">2026-04-15T15:23:52Z</dcterms:modified>
</cp:coreProperties>
</file>