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6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D5" i="4" l="1"/>
  <c r="D6" i="4"/>
  <c r="D4" i="4"/>
  <c r="D5" i="9"/>
  <c r="D6" i="9"/>
  <c r="D4" i="9"/>
  <c r="D5" i="5"/>
  <c r="D6" i="5"/>
  <c r="D4" i="5"/>
  <c r="D5" i="3"/>
  <c r="D6" i="3"/>
  <c r="D4" i="3"/>
  <c r="F9" i="1" l="1"/>
  <c r="F7" i="1"/>
  <c r="H5" i="4"/>
  <c r="F8" i="1" s="1"/>
  <c r="H6" i="4"/>
  <c r="H4" i="4"/>
  <c r="H5" i="9"/>
  <c r="E8" i="1" s="1"/>
  <c r="H6" i="9"/>
  <c r="E9" i="1" s="1"/>
  <c r="H4" i="9"/>
  <c r="E7" i="1" s="1"/>
  <c r="H5" i="3"/>
  <c r="H6" i="3"/>
  <c r="H4" i="3"/>
  <c r="C9" i="1" l="1"/>
  <c r="C8" i="1"/>
  <c r="C7" i="1"/>
  <c r="H5" i="5" l="1"/>
  <c r="D8" i="1" s="1"/>
  <c r="H6" i="5"/>
  <c r="D9" i="1" s="1"/>
  <c r="H4" i="5"/>
  <c r="D7" i="1" s="1"/>
  <c r="A7" i="1" l="1"/>
  <c r="H4" i="2"/>
  <c r="B7" i="1"/>
  <c r="G7" i="1"/>
  <c r="H5" i="2"/>
  <c r="B8" i="1" s="1"/>
  <c r="G8" i="1" s="1"/>
  <c r="H6" i="2"/>
  <c r="B9" i="1" s="1"/>
  <c r="G9" i="1" s="1"/>
</calcChain>
</file>

<file path=xl/sharedStrings.xml><?xml version="1.0" encoding="utf-8"?>
<sst xmlns="http://schemas.openxmlformats.org/spreadsheetml/2006/main" count="78" uniqueCount="35">
  <si>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</si>
  <si>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</si>
  <si>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</si>
  <si>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</si>
  <si>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</si>
  <si>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</si>
  <si>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</si>
  <si>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</si>
  <si>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</si>
  <si>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</si>
  <si>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</si>
  <si>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RESPONDENT SUMMARY</t>
  </si>
  <si>
    <t>Average Score</t>
  </si>
  <si>
    <t>RFP730-20066 ASSESSMENT AND FEEDBACK SERVICES</t>
  </si>
  <si>
    <t>McCann &amp; Associates</t>
  </si>
  <si>
    <t>RichFeedback</t>
  </si>
  <si>
    <t>The Graide Network</t>
  </si>
  <si>
    <t>McCann Associates</t>
  </si>
  <si>
    <t xml:space="preserve">University of Houston Evaluation Matrix </t>
  </si>
  <si>
    <t>RFP 730-21001 Assessment and Feedback Services</t>
  </si>
  <si>
    <t>Name</t>
  </si>
  <si>
    <t>Evaluation Due Date</t>
  </si>
  <si>
    <t>October 8th, @ 5 PM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</si>
  <si>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</si>
  <si>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</si>
  <si>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</si>
  <si>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</si>
  <si>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</si>
  <si>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Reputation of the vendor and of the vendor’s goods or services</t>
  </si>
  <si>
    <t>Quality of the vendors goods and services</t>
  </si>
  <si>
    <t>Vendor's past performance with UHS</t>
  </si>
  <si>
    <t>Points (1-5)</t>
  </si>
  <si>
    <t xml:space="preserve">Committee Members: </t>
  </si>
  <si>
    <t>Updated: 10/19</t>
  </si>
  <si>
    <t>Total long-term cost to UHS of aquiring vendor's goods and services                                               **ONLY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</si>
</sst>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2" borderId="1" applyNumberFormat="0" applyFon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20" fillId="2" borderId="1" applyNumberFormat="0" applyFont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2" borderId="1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9" fillId="0" borderId="0"/>
    <xf numFmtId="0" fontId="19" fillId="2" borderId="1" applyNumberFormat="0" applyFont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19" fillId="0" borderId="0" xfId="0" applyFont="1"/>
    <xf numFmtId="0" fontId="0" fillId="0" borderId="0" xfId="0"/>
    <xf numFmtId="0" fontId="40" fillId="24" borderId="0" xfId="0" applyFont="1" applyFill="1" applyAlignment="1"/>
    <xf numFmtId="0" fontId="41" fillId="24" borderId="0" xfId="0" applyFont="1" applyFill="1"/>
    <xf numFmtId="0" fontId="17" fillId="24" borderId="0" xfId="0" applyFont="1" applyFill="1" applyAlignment="1"/>
    <xf numFmtId="0" fontId="18" fillId="24" borderId="0" xfId="0" applyFont="1" applyFill="1"/>
    <xf numFmtId="0" fontId="41" fillId="24" borderId="0" xfId="0" applyFont="1" applyFill="1" applyBorder="1"/>
    <xf numFmtId="0" fontId="18" fillId="24" borderId="0" xfId="0" applyFont="1" applyFill="1" applyBorder="1"/>
    <xf numFmtId="0" fontId="17" fillId="24" borderId="0" xfId="0" applyFont="1" applyFill="1" applyBorder="1"/>
    <xf numFmtId="0" fontId="17" fillId="24" borderId="0" xfId="0" applyFont="1" applyFill="1" applyBorder="1" applyAlignment="1">
      <alignment horizontal="left" vertical="center"/>
    </xf>
    <xf numFmtId="0" fontId="17" fillId="24" borderId="0" xfId="0" applyFont="1" applyFill="1" applyBorder="1" applyAlignment="1">
      <alignment horizontal="right" textRotation="90" wrapText="1"/>
    </xf>
    <xf numFmtId="0" fontId="38" fillId="24" borderId="0" xfId="0" applyFont="1" applyFill="1" applyBorder="1" applyAlignment="1">
      <alignment horizontal="right" textRotation="90" wrapText="1"/>
    </xf>
    <xf numFmtId="0" fontId="17" fillId="24" borderId="0" xfId="0" applyFont="1" applyFill="1" applyAlignment="1">
      <alignment horizontal="center" vertical="center"/>
    </xf>
    <xf numFmtId="0" fontId="42" fillId="24" borderId="0" xfId="0" applyFont="1" applyFill="1"/>
    <xf numFmtId="4" fontId="18" fillId="25" borderId="11" xfId="0" applyNumberFormat="1" applyFont="1" applyFill="1" applyBorder="1" applyAlignment="1">
      <alignment horizontal="right"/>
    </xf>
    <xf numFmtId="0" fontId="18" fillId="25" borderId="0" xfId="0" applyFont="1" applyFill="1"/>
    <xf numFmtId="0" fontId="19" fillId="0" borderId="0" xfId="98" applyFont="1"/>
    <xf numFmtId="0" fontId="17" fillId="0" borderId="0" xfId="98" applyFont="1" applyBorder="1" applyAlignment="1"/>
    <xf numFmtId="0" fontId="19" fillId="0" borderId="0" xfId="98" applyFont="1" applyBorder="1"/>
    <xf numFmtId="0" fontId="19" fillId="0" borderId="0" xfId="98" applyFont="1"/>
    <xf numFmtId="0" fontId="17" fillId="0" borderId="0" xfId="98" applyFont="1" applyBorder="1" applyAlignment="1"/>
    <xf numFmtId="0" fontId="19" fillId="0" borderId="0" xfId="98" applyFont="1" applyBorder="1"/>
    <xf numFmtId="0" fontId="19" fillId="0" borderId="0" xfId="98" applyFont="1"/>
    <xf numFmtId="0" fontId="17" fillId="0" borderId="0" xfId="98" applyFont="1" applyBorder="1" applyAlignment="1"/>
    <xf numFmtId="0" fontId="19" fillId="0" borderId="0" xfId="98" applyFont="1" applyBorder="1"/>
    <xf numFmtId="0" fontId="19" fillId="0" borderId="0" xfId="98" applyFont="1"/>
    <xf numFmtId="0" fontId="17" fillId="0" borderId="0" xfId="98" applyFont="1" applyBorder="1" applyAlignment="1"/>
    <xf numFmtId="0" fontId="19" fillId="0" borderId="0" xfId="98" applyFont="1" applyBorder="1"/>
    <xf numFmtId="0" fontId="19" fillId="0" borderId="0" xfId="98" applyFont="1"/>
    <xf numFmtId="0" fontId="17" fillId="0" borderId="0" xfId="98" applyFont="1" applyBorder="1" applyAlignment="1"/>
    <xf numFmtId="0" fontId="19" fillId="0" borderId="0" xfId="98" applyFont="1" applyBorder="1"/>
    <xf numFmtId="0" fontId="19" fillId="0" borderId="0" xfId="98" applyFont="1"/>
    <xf numFmtId="0" fontId="43" fillId="0" borderId="10" xfId="106" applyFont="1" applyBorder="1" applyAlignment="1">
      <alignment horizontal="right"/>
    </xf>
    <xf numFmtId="0" fontId="46" fillId="0" borderId="10" xfId="106" applyFont="1" applyFill="1" applyBorder="1" applyAlignment="1">
      <alignment horizontal="right"/>
    </xf>
    <xf numFmtId="0" fontId="45" fillId="0" borderId="0" xfId="98" applyFont="1" applyFill="1" applyBorder="1"/>
    <xf numFmtId="0" fontId="19" fillId="0" borderId="0" xfId="98" applyFont="1"/>
    <xf numFmtId="0" fontId="19" fillId="0" borderId="0" xfId="98" applyFont="1"/>
    <xf numFmtId="2" fontId="39" fillId="24" borderId="0" xfId="0" applyNumberFormat="1" applyFont="1" applyFill="1"/>
    <xf numFmtId="0" fontId="18" fillId="25" borderId="0" xfId="98" applyFont="1" applyFill="1" applyBorder="1"/>
    <xf numFmtId="0" fontId="18" fillId="24" borderId="0" xfId="98" applyFont="1" applyFill="1" applyBorder="1"/>
    <xf numFmtId="0" fontId="43" fillId="0" borderId="0" xfId="98" applyFont="1"/>
    <xf numFmtId="0" fontId="43" fillId="24" borderId="0" xfId="98" applyFont="1" applyFill="1" applyAlignment="1">
      <alignment horizontal="left"/>
    </xf>
    <xf numFmtId="0" fontId="43" fillId="0" borderId="0" xfId="0" applyFont="1"/>
    <xf numFmtId="0" fontId="19" fillId="0" borderId="0" xfId="98" applyFont="1"/>
    <xf numFmtId="0" fontId="19" fillId="0" borderId="0" xfId="98" applyFont="1"/>
    <xf numFmtId="0" fontId="18" fillId="24" borderId="0" xfId="0" applyFont="1" applyFill="1" applyBorder="1" applyAlignment="1">
      <alignment horizontal="left"/>
    </xf>
    <xf numFmtId="4" fontId="39" fillId="24" borderId="0" xfId="0" applyNumberFormat="1" applyFont="1" applyFill="1" applyBorder="1" applyAlignment="1">
      <alignment horizontal="right"/>
    </xf>
    <xf numFmtId="4" fontId="18" fillId="24" borderId="0" xfId="0" applyNumberFormat="1" applyFont="1" applyFill="1" applyBorder="1" applyAlignment="1">
      <alignment horizontal="right"/>
    </xf>
    <xf numFmtId="2" fontId="39" fillId="25" borderId="0" xfId="0" applyNumberFormat="1" applyFont="1" applyFill="1"/>
    <xf numFmtId="0" fontId="17" fillId="0" borderId="0" xfId="98" applyFont="1" applyFill="1" applyBorder="1" applyAlignment="1">
      <alignment horizontal="center" vertical="center" wrapText="1"/>
    </xf>
    <xf numFmtId="0" fontId="17" fillId="0" borderId="0" xfId="98" applyFont="1" applyBorder="1" applyAlignment="1">
      <alignment horizontal="left"/>
    </xf>
    <xf numFmtId="0" fontId="44" fillId="0" borderId="10" xfId="106" applyFont="1" applyBorder="1" applyAlignment="1">
      <alignment horizontal="center"/>
    </xf>
    <xf numFmtId="0" fontId="43" fillId="0" borderId="0" xfId="98" applyFont="1" applyAlignment="1">
      <alignment horizontal="left"/>
    </xf>
    <xf numFmtId="0" fontId="40" fillId="24" borderId="0" xfId="0" applyFont="1" applyFill="1" applyAlignment="1">
      <alignment horizontal="right"/>
    </xf>
    <xf numFmtId="0" fontId="40" fillId="0" borderId="0" xfId="0" applyFont="1" applyFill="1" applyAlignment="1">
      <alignment horizontal="left"/>
    </xf>
    <xf numFmtId="0" fontId="17" fillId="24" borderId="0" xfId="98" applyFont="1" applyFill="1" applyAlignment="1">
      <alignment horizontal="left" wrapText="1"/>
    </xf>
    <xf numFmtId="0" fontId="17" fillId="24" borderId="0" xfId="98" applyFont="1" applyFill="1" applyAlignment="1">
      <alignment wrapText="1"/>
    </xf>
    <xf numFmtId="0" fontId="19" fillId="24" borderId="0" xfId="98" applyFont="1" applyFill="1"/>
    <xf numFmtId="0" fontId="17" fillId="25" borderId="0" xfId="98" applyFont="1" applyFill="1" applyAlignment="1">
      <alignment horizontal="left"/>
    </xf>
    <xf numFmtId="0" fontId="18" fillId="24" borderId="0" xfId="98" applyFont="1" applyFill="1"/>
    <xf numFmtId="0" fontId="44" fillId="24" borderId="0" xfId="114" applyFont="1" applyFill="1" applyBorder="1" applyAlignment="1">
      <alignment horizontal="left"/>
    </xf>
    <xf numFmtId="164" fontId="47" fillId="25" borderId="0" xfId="114" applyNumberFormat="1" applyFont="1" applyFill="1" applyBorder="1" applyAlignment="1">
      <alignment horizontal="center"/>
    </xf>
    <xf numFmtId="0" fontId="47" fillId="24" borderId="0" xfId="114" applyFont="1" applyFill="1" applyBorder="1" applyAlignment="1"/>
    <xf numFmtId="0" fontId="50" fillId="24" borderId="0" xfId="115" applyFont="1" applyFill="1"/>
    <xf numFmtId="0" fontId="44" fillId="24" borderId="0" xfId="114" applyFont="1" applyFill="1" applyBorder="1" applyAlignment="1"/>
    <xf numFmtId="0" fontId="43" fillId="24" borderId="0" xfId="98" applyFont="1" applyFill="1"/>
    <xf numFmtId="0" fontId="49" fillId="24" borderId="0" xfId="115" applyFill="1"/>
    <xf numFmtId="0" fontId="19" fillId="24" borderId="0" xfId="98" applyFont="1" applyFill="1" applyAlignment="1">
      <alignment horizontal="center"/>
    </xf>
    <xf numFmtId="0" fontId="43" fillId="26" borderId="12" xfId="98" applyFont="1" applyFill="1" applyBorder="1" applyAlignment="1">
      <alignment horizontal="left"/>
    </xf>
    <xf numFmtId="0" fontId="43" fillId="26" borderId="13" xfId="98" applyFont="1" applyFill="1" applyBorder="1" applyAlignment="1">
      <alignment horizontal="left"/>
    </xf>
    <xf numFmtId="0" fontId="43" fillId="26" borderId="14" xfId="98" applyFont="1" applyFill="1" applyBorder="1" applyAlignment="1">
      <alignment horizontal="left"/>
    </xf>
    <xf numFmtId="0" fontId="51" fillId="24" borderId="12" xfId="98" applyFont="1" applyFill="1" applyBorder="1" applyAlignment="1">
      <alignment horizontal="left" vertical="center" wrapText="1"/>
    </xf>
    <xf numFmtId="0" fontId="42" fillId="24" borderId="13" xfId="98" applyFont="1" applyFill="1" applyBorder="1" applyAlignment="1">
      <alignment horizontal="left" vertical="center" wrapText="1"/>
    </xf>
    <xf numFmtId="0" fontId="42" fillId="24" borderId="14" xfId="98" applyFont="1" applyFill="1" applyBorder="1" applyAlignment="1">
      <alignment horizontal="left" vertical="center" wrapText="1"/>
    </xf>
    <xf numFmtId="0" fontId="52" fillId="24" borderId="12" xfId="98" applyFont="1" applyFill="1" applyBorder="1" applyAlignment="1">
      <alignment vertical="center" wrapText="1"/>
    </xf>
    <xf numFmtId="0" fontId="52" fillId="24" borderId="13" xfId="98" applyFont="1" applyFill="1" applyBorder="1" applyAlignment="1">
      <alignment vertical="center" wrapText="1"/>
    </xf>
    <xf numFmtId="0" fontId="52" fillId="24" borderId="14" xfId="98" applyFont="1" applyFill="1" applyBorder="1" applyAlignment="1">
      <alignment vertical="center" wrapText="1"/>
    </xf>
    <xf numFmtId="0" fontId="52" fillId="24" borderId="12" xfId="98" applyFont="1" applyFill="1" applyBorder="1" applyAlignment="1">
      <alignment horizontal="left" vertical="center" wrapText="1"/>
    </xf>
    <xf numFmtId="0" fontId="52" fillId="24" borderId="13" xfId="98" applyFont="1" applyFill="1" applyBorder="1" applyAlignment="1">
      <alignment horizontal="left" vertical="center" wrapText="1"/>
    </xf>
    <xf numFmtId="0" fontId="52" fillId="24" borderId="14" xfId="98" applyFont="1" applyFill="1" applyBorder="1" applyAlignment="1">
      <alignment horizontal="left" vertical="center" wrapText="1"/>
    </xf>
    <xf numFmtId="0" fontId="53" fillId="24" borderId="0" xfId="98" applyFont="1" applyFill="1" applyAlignment="1">
      <alignment wrapText="1"/>
    </xf>
    <xf numFmtId="0" fontId="53" fillId="27" borderId="15" xfId="98" applyFont="1" applyFill="1" applyBorder="1" applyAlignment="1">
      <alignment horizontal="center" wrapText="1"/>
    </xf>
    <xf numFmtId="0" fontId="53" fillId="27" borderId="16" xfId="98" applyFont="1" applyFill="1" applyBorder="1" applyAlignment="1">
      <alignment horizontal="center" wrapText="1"/>
    </xf>
    <xf numFmtId="0" fontId="53" fillId="27" borderId="17" xfId="98" applyFont="1" applyFill="1" applyBorder="1" applyAlignment="1">
      <alignment horizontal="center" wrapText="1"/>
    </xf>
    <xf numFmtId="0" fontId="53" fillId="24" borderId="0" xfId="98" applyFont="1" applyFill="1" applyAlignment="1">
      <alignment horizontal="center" wrapText="1"/>
    </xf>
    <xf numFmtId="0" fontId="19" fillId="25" borderId="18" xfId="98" applyFont="1" applyFill="1" applyBorder="1" applyAlignment="1">
      <alignment horizontal="center"/>
    </xf>
    <xf numFmtId="0" fontId="19" fillId="25" borderId="11" xfId="98" applyFont="1" applyFill="1" applyBorder="1" applyAlignment="1">
      <alignment horizontal="center"/>
    </xf>
    <xf numFmtId="0" fontId="19" fillId="25" borderId="19" xfId="98" applyFont="1" applyFill="1" applyBorder="1" applyAlignment="1">
      <alignment horizontal="center"/>
    </xf>
    <xf numFmtId="0" fontId="19" fillId="24" borderId="0" xfId="98" applyFont="1" applyFill="1" applyAlignment="1">
      <alignment horizontal="center" wrapText="1"/>
    </xf>
    <xf numFmtId="0" fontId="19" fillId="28" borderId="0" xfId="98" applyFont="1" applyFill="1" applyBorder="1"/>
    <xf numFmtId="0" fontId="19" fillId="28" borderId="20" xfId="98" applyFont="1" applyFill="1" applyBorder="1"/>
    <xf numFmtId="0" fontId="19" fillId="24" borderId="10" xfId="98" applyFont="1" applyFill="1" applyBorder="1"/>
    <xf numFmtId="0" fontId="46" fillId="24" borderId="0" xfId="98" applyFont="1" applyFill="1"/>
    <xf numFmtId="0" fontId="19" fillId="24" borderId="0" xfId="98" applyFont="1" applyFill="1" applyAlignment="1">
      <alignment wrapText="1"/>
    </xf>
    <xf numFmtId="0" fontId="54" fillId="0" borderId="0" xfId="114" applyFont="1" applyAlignment="1">
      <alignment horizontal="left"/>
    </xf>
    <xf numFmtId="0" fontId="47" fillId="24" borderId="0" xfId="114" applyFont="1" applyFill="1"/>
    <xf numFmtId="0" fontId="42" fillId="24" borderId="0" xfId="98" applyFont="1" applyFill="1"/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15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10" xfId="108"/>
    <cellStyle name="Normal 11" xfId="111"/>
    <cellStyle name="Normal 12" xfId="114"/>
    <cellStyle name="Normal 2" xfId="2"/>
    <cellStyle name="Normal 3" xfId="3"/>
    <cellStyle name="Normal 3 2" xfId="88"/>
    <cellStyle name="Normal 4" xfId="4"/>
    <cellStyle name="Normal 4 10" xfId="100"/>
    <cellStyle name="Normal 4 11" xfId="102"/>
    <cellStyle name="Normal 4 12" xfId="104"/>
    <cellStyle name="Normal 4 13" xfId="106"/>
    <cellStyle name="Normal 4 14" xfId="109"/>
    <cellStyle name="Normal 4 15" xfId="112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1"/>
    <cellStyle name="Normal 8" xfId="103"/>
    <cellStyle name="Normal 9" xfId="105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7"/>
    <cellStyle name="Percent 3" xfId="110"/>
    <cellStyle name="Percent 4" xfId="11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"/>
  <sheetViews>
    <sheetView workbookViewId="0">
      <selection activeCell="D4" sqref="D4"/>
    </sheetView>
  </sheetViews>
  <sheetFormatPr defaultRowHeight="12.75" x14ac:dyDescent="0.2"/>
  <cols>
    <col min="1" max="3" width="9.42578125" customWidth="1"/>
    <col min="4" max="4" width="9.28515625" bestFit="1" customWidth="1"/>
    <col min="5" max="7" width="8.85546875" customWidth="1"/>
  </cols>
  <sheetData>
    <row r="1" spans="1:10" ht="15.75" x14ac:dyDescent="0.25">
      <c r="A1" s="52" t="s">
        <v>11</v>
      </c>
      <c r="B1" s="52"/>
      <c r="C1" s="52"/>
      <c r="D1" s="52"/>
      <c r="E1" s="51"/>
      <c r="F1" s="51"/>
      <c r="G1" s="51"/>
    </row>
    <row r="2" spans="1:10" ht="15.75" x14ac:dyDescent="0.25">
      <c r="A2" s="22"/>
      <c r="B2" s="23"/>
      <c r="C2" s="21"/>
      <c r="D2" s="21"/>
      <c r="E2" s="21"/>
      <c r="F2" s="21"/>
      <c r="G2" s="23"/>
    </row>
    <row r="3" spans="1:10" s="2" customFormat="1" x14ac:dyDescent="0.2">
      <c r="A3" s="53"/>
      <c r="B3" s="53"/>
      <c r="C3" s="53"/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</row>
    <row r="4" spans="1:10" x14ac:dyDescent="0.2">
      <c r="A4" s="54" t="s">
        <v>16</v>
      </c>
      <c r="B4" s="54"/>
      <c r="C4" s="54"/>
      <c r="D4" s="38">
        <v>20</v>
      </c>
      <c r="E4" s="38">
        <v>17.5</v>
      </c>
      <c r="F4" s="38">
        <v>15</v>
      </c>
      <c r="G4" s="38">
        <v>10</v>
      </c>
      <c r="H4" s="36">
        <f>SUM(D4:G4)</f>
        <v>62.5</v>
      </c>
      <c r="I4" s="3"/>
      <c r="J4" s="3"/>
    </row>
    <row r="5" spans="1:10" x14ac:dyDescent="0.2">
      <c r="A5" s="42" t="s">
        <v>15</v>
      </c>
      <c r="B5" s="38"/>
      <c r="C5" s="38"/>
      <c r="D5" s="38">
        <v>17.5</v>
      </c>
      <c r="E5" s="38">
        <v>22.5</v>
      </c>
      <c r="F5" s="38">
        <v>22.5</v>
      </c>
      <c r="G5" s="38">
        <v>25</v>
      </c>
      <c r="H5" s="36">
        <f t="shared" ref="H5:H6" si="0">SUM(D5:G5)</f>
        <v>87.5</v>
      </c>
      <c r="I5" s="3"/>
      <c r="J5" s="3"/>
    </row>
    <row r="6" spans="1:10" x14ac:dyDescent="0.2">
      <c r="A6" s="43" t="s">
        <v>17</v>
      </c>
      <c r="B6" s="38"/>
      <c r="C6" s="38"/>
      <c r="D6" s="38">
        <v>20</v>
      </c>
      <c r="E6" s="38">
        <v>17.5</v>
      </c>
      <c r="F6" s="38">
        <v>17.5</v>
      </c>
      <c r="G6" s="38">
        <v>10</v>
      </c>
      <c r="H6" s="36">
        <f t="shared" si="0"/>
        <v>65</v>
      </c>
    </row>
  </sheetData>
  <mergeCells count="4">
    <mergeCell ref="E1:G1"/>
    <mergeCell ref="A1:D1"/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4" sqref="D4"/>
    </sheetView>
  </sheetViews>
  <sheetFormatPr defaultRowHeight="12.75" x14ac:dyDescent="0.2"/>
  <cols>
    <col min="4" max="4" width="9.28515625" customWidth="1"/>
  </cols>
  <sheetData>
    <row r="1" spans="1:11" ht="15.75" x14ac:dyDescent="0.25">
      <c r="A1" s="52" t="s">
        <v>11</v>
      </c>
      <c r="B1" s="52"/>
      <c r="C1" s="52"/>
      <c r="D1" s="52"/>
      <c r="E1" s="51"/>
      <c r="F1" s="51"/>
      <c r="G1" s="51"/>
    </row>
    <row r="2" spans="1:11" ht="15.75" x14ac:dyDescent="0.25">
      <c r="A2" s="25"/>
      <c r="B2" s="26"/>
      <c r="C2" s="24"/>
      <c r="D2" s="24"/>
      <c r="E2" s="24"/>
      <c r="F2" s="24"/>
      <c r="G2" s="26"/>
    </row>
    <row r="3" spans="1:11" x14ac:dyDescent="0.2">
      <c r="A3" s="53"/>
      <c r="B3" s="53"/>
      <c r="C3" s="53"/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  <c r="I3" s="2"/>
      <c r="J3" s="2"/>
      <c r="K3" s="2"/>
    </row>
    <row r="4" spans="1:11" x14ac:dyDescent="0.2">
      <c r="A4" s="44" t="s">
        <v>16</v>
      </c>
      <c r="D4" s="38">
        <f>'Evaluator 1'!D4</f>
        <v>20</v>
      </c>
      <c r="E4" s="37">
        <v>15</v>
      </c>
      <c r="F4" s="37">
        <v>15</v>
      </c>
      <c r="G4" s="37">
        <v>5</v>
      </c>
      <c r="H4" s="36">
        <f>SUM(D4:G4)</f>
        <v>55</v>
      </c>
      <c r="I4" s="3"/>
      <c r="J4" s="3"/>
      <c r="K4" s="3"/>
    </row>
    <row r="5" spans="1:11" x14ac:dyDescent="0.2">
      <c r="A5" s="54" t="s">
        <v>15</v>
      </c>
      <c r="B5" s="54"/>
      <c r="C5" s="54"/>
      <c r="D5" s="38">
        <f>'Evaluator 1'!D5</f>
        <v>17.5</v>
      </c>
      <c r="E5" s="33">
        <v>15</v>
      </c>
      <c r="F5" s="33">
        <v>20</v>
      </c>
      <c r="G5" s="33">
        <v>25</v>
      </c>
      <c r="H5" s="36">
        <f t="shared" ref="H5:H6" si="0">SUM(D5:G5)</f>
        <v>77.5</v>
      </c>
      <c r="I5" s="3"/>
      <c r="J5" s="3"/>
      <c r="K5" s="3"/>
    </row>
    <row r="6" spans="1:11" x14ac:dyDescent="0.2">
      <c r="A6" s="54" t="s">
        <v>14</v>
      </c>
      <c r="B6" s="54"/>
      <c r="C6" s="54"/>
      <c r="D6" s="38">
        <f>'Evaluator 1'!D6</f>
        <v>20</v>
      </c>
      <c r="E6" s="3">
        <v>15</v>
      </c>
      <c r="F6" s="3">
        <v>10</v>
      </c>
      <c r="G6" s="3">
        <v>5</v>
      </c>
      <c r="H6" s="36">
        <f t="shared" si="0"/>
        <v>50</v>
      </c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5">
    <mergeCell ref="E1:G1"/>
    <mergeCell ref="A3:C3"/>
    <mergeCell ref="A6:C6"/>
    <mergeCell ref="A5:C5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12" sqref="G12"/>
    </sheetView>
  </sheetViews>
  <sheetFormatPr defaultRowHeight="12.75" x14ac:dyDescent="0.2"/>
  <sheetData>
    <row r="1" spans="1:12" ht="15.75" x14ac:dyDescent="0.25">
      <c r="A1" s="52" t="s">
        <v>11</v>
      </c>
      <c r="B1" s="52"/>
      <c r="C1" s="52"/>
      <c r="D1" s="52"/>
      <c r="E1" s="51"/>
      <c r="F1" s="51"/>
      <c r="G1" s="51"/>
      <c r="H1" s="3"/>
    </row>
    <row r="2" spans="1:12" ht="15.75" x14ac:dyDescent="0.25">
      <c r="A2" s="28"/>
      <c r="B2" s="29"/>
      <c r="C2" s="27"/>
      <c r="D2" s="27"/>
      <c r="E2" s="27"/>
      <c r="F2" s="27"/>
      <c r="G2" s="29"/>
      <c r="H2" s="1"/>
    </row>
    <row r="3" spans="1:12" x14ac:dyDescent="0.2">
      <c r="A3" s="53"/>
      <c r="B3" s="53"/>
      <c r="C3" s="53"/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  <c r="I3" s="2"/>
      <c r="J3" s="2"/>
      <c r="K3" s="2"/>
    </row>
    <row r="4" spans="1:12" x14ac:dyDescent="0.2">
      <c r="A4" s="44" t="s">
        <v>16</v>
      </c>
      <c r="D4" s="38">
        <f>'Evaluator 1'!D4</f>
        <v>20</v>
      </c>
      <c r="E4" s="46">
        <v>15</v>
      </c>
      <c r="F4" s="46">
        <v>15</v>
      </c>
      <c r="G4" s="46">
        <v>5</v>
      </c>
      <c r="H4" s="36">
        <f>SUM(D4:G4)</f>
        <v>55</v>
      </c>
      <c r="I4" s="3"/>
      <c r="J4" s="3"/>
      <c r="K4" s="3"/>
      <c r="L4" s="3"/>
    </row>
    <row r="5" spans="1:12" x14ac:dyDescent="0.2">
      <c r="A5" s="54" t="s">
        <v>15</v>
      </c>
      <c r="B5" s="54"/>
      <c r="C5" s="54"/>
      <c r="D5" s="38">
        <f>'Evaluator 1'!D5</f>
        <v>17.5</v>
      </c>
      <c r="E5" s="46">
        <v>20</v>
      </c>
      <c r="F5" s="46">
        <v>15</v>
      </c>
      <c r="G5" s="46">
        <v>20</v>
      </c>
      <c r="H5" s="36">
        <f t="shared" ref="H5:H6" si="0">SUM(D5:G5)</f>
        <v>72.5</v>
      </c>
      <c r="I5" s="3"/>
      <c r="J5" s="3"/>
      <c r="K5" s="3"/>
      <c r="L5" s="3"/>
    </row>
    <row r="6" spans="1:12" x14ac:dyDescent="0.2">
      <c r="A6" s="54" t="s">
        <v>14</v>
      </c>
      <c r="B6" s="54"/>
      <c r="C6" s="54"/>
      <c r="D6" s="38">
        <f>'Evaluator 1'!D6</f>
        <v>20</v>
      </c>
      <c r="E6" s="3">
        <v>25</v>
      </c>
      <c r="F6" s="3">
        <v>25</v>
      </c>
      <c r="G6" s="3">
        <v>5</v>
      </c>
      <c r="H6" s="36">
        <f t="shared" si="0"/>
        <v>75</v>
      </c>
      <c r="I6" s="3"/>
      <c r="J6" s="3"/>
      <c r="K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5">
    <mergeCell ref="E1:G1"/>
    <mergeCell ref="A3:C3"/>
    <mergeCell ref="A6:C6"/>
    <mergeCell ref="A5:C5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13" sqref="G13"/>
    </sheetView>
  </sheetViews>
  <sheetFormatPr defaultRowHeight="12.75" x14ac:dyDescent="0.2"/>
  <sheetData>
    <row r="1" spans="1:11" ht="15.75" x14ac:dyDescent="0.25">
      <c r="A1" s="52" t="s">
        <v>11</v>
      </c>
      <c r="B1" s="52"/>
      <c r="C1" s="52"/>
      <c r="D1" s="52"/>
      <c r="E1" s="51"/>
      <c r="F1" s="51"/>
      <c r="G1" s="51"/>
      <c r="H1" s="3"/>
    </row>
    <row r="2" spans="1:11" ht="15.75" x14ac:dyDescent="0.25">
      <c r="A2" s="31"/>
      <c r="B2" s="32"/>
      <c r="C2" s="30"/>
      <c r="D2" s="30"/>
      <c r="E2" s="30"/>
      <c r="F2" s="30"/>
      <c r="G2" s="32"/>
      <c r="H2" s="1"/>
    </row>
    <row r="3" spans="1:11" x14ac:dyDescent="0.2">
      <c r="A3" s="53"/>
      <c r="B3" s="53"/>
      <c r="C3" s="53"/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  <c r="I3" s="2"/>
      <c r="J3" s="2"/>
      <c r="K3" s="2"/>
    </row>
    <row r="4" spans="1:11" x14ac:dyDescent="0.2">
      <c r="A4" s="54" t="s">
        <v>16</v>
      </c>
      <c r="B4" s="54"/>
      <c r="C4" s="54"/>
      <c r="D4" s="38">
        <f>'Evaluator 1'!D4</f>
        <v>20</v>
      </c>
      <c r="E4" s="45">
        <v>20</v>
      </c>
      <c r="F4" s="45">
        <v>20</v>
      </c>
      <c r="G4" s="45">
        <v>25</v>
      </c>
      <c r="H4" s="36">
        <f>SUM(D4:G4)</f>
        <v>85</v>
      </c>
      <c r="I4" s="3"/>
      <c r="J4" s="3"/>
      <c r="K4" s="3"/>
    </row>
    <row r="5" spans="1:11" x14ac:dyDescent="0.2">
      <c r="A5" s="54" t="s">
        <v>15</v>
      </c>
      <c r="B5" s="54"/>
      <c r="C5" s="54"/>
      <c r="D5" s="38">
        <f>'Evaluator 1'!D5</f>
        <v>17.5</v>
      </c>
      <c r="E5" s="45">
        <v>20</v>
      </c>
      <c r="F5" s="45">
        <v>25</v>
      </c>
      <c r="G5" s="45">
        <v>25</v>
      </c>
      <c r="H5" s="36">
        <f t="shared" ref="H5:H6" si="0">SUM(D5:G5)</f>
        <v>87.5</v>
      </c>
      <c r="I5" s="3"/>
      <c r="J5" s="3"/>
      <c r="K5" s="3"/>
    </row>
    <row r="6" spans="1:11" x14ac:dyDescent="0.2">
      <c r="A6" s="54" t="s">
        <v>17</v>
      </c>
      <c r="B6" s="54"/>
      <c r="C6" s="54"/>
      <c r="D6" s="38">
        <f>'Evaluator 1'!D6</f>
        <v>20</v>
      </c>
      <c r="E6" s="3">
        <v>20</v>
      </c>
      <c r="F6" s="3">
        <v>20</v>
      </c>
      <c r="G6" s="3">
        <v>25</v>
      </c>
      <c r="H6" s="36">
        <f t="shared" si="0"/>
        <v>85</v>
      </c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6">
    <mergeCell ref="A6:C6"/>
    <mergeCell ref="E1:G1"/>
    <mergeCell ref="A3:C3"/>
    <mergeCell ref="A4:C4"/>
    <mergeCell ref="A5:C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H6" sqref="H6"/>
    </sheetView>
  </sheetViews>
  <sheetFormatPr defaultRowHeight="12.75" x14ac:dyDescent="0.2"/>
  <sheetData>
    <row r="1" spans="1:11" ht="15.75" x14ac:dyDescent="0.25">
      <c r="A1" s="52" t="s">
        <v>11</v>
      </c>
      <c r="B1" s="52"/>
      <c r="C1" s="52"/>
      <c r="D1" s="52"/>
      <c r="E1" s="51"/>
      <c r="F1" s="51"/>
      <c r="G1" s="51"/>
      <c r="H1" s="3"/>
    </row>
    <row r="2" spans="1:11" ht="15.75" x14ac:dyDescent="0.25">
      <c r="A2" s="19"/>
      <c r="B2" s="20"/>
      <c r="C2" s="18"/>
      <c r="D2" s="18"/>
      <c r="E2" s="18"/>
      <c r="F2" s="18"/>
      <c r="G2" s="20"/>
      <c r="H2" s="1"/>
    </row>
    <row r="3" spans="1:11" x14ac:dyDescent="0.2">
      <c r="A3" s="53"/>
      <c r="B3" s="53"/>
      <c r="C3" s="53"/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  <c r="I3" s="2"/>
      <c r="J3" s="2"/>
      <c r="K3" s="2"/>
    </row>
    <row r="4" spans="1:11" x14ac:dyDescent="0.2">
      <c r="A4" s="54" t="s">
        <v>16</v>
      </c>
      <c r="B4" s="54"/>
      <c r="C4" s="54"/>
      <c r="D4" s="38">
        <f>'Evaluator 1'!D4</f>
        <v>20</v>
      </c>
      <c r="E4" s="38">
        <v>20</v>
      </c>
      <c r="F4" s="38">
        <v>20</v>
      </c>
      <c r="G4" s="38">
        <v>25</v>
      </c>
      <c r="H4" s="36">
        <f>SUM(D4:G4)</f>
        <v>85</v>
      </c>
      <c r="I4" s="3"/>
      <c r="J4" s="3"/>
      <c r="K4" s="3"/>
    </row>
    <row r="5" spans="1:11" x14ac:dyDescent="0.2">
      <c r="A5" s="54" t="s">
        <v>15</v>
      </c>
      <c r="B5" s="54"/>
      <c r="C5" s="54"/>
      <c r="D5" s="38">
        <f>'Evaluator 1'!D5</f>
        <v>17.5</v>
      </c>
      <c r="E5" s="38">
        <v>25</v>
      </c>
      <c r="F5" s="38">
        <v>25</v>
      </c>
      <c r="G5" s="38">
        <v>25</v>
      </c>
      <c r="H5" s="36">
        <f t="shared" ref="H5:H6" si="0">SUM(D5:G5)</f>
        <v>92.5</v>
      </c>
      <c r="I5" s="3"/>
      <c r="J5" s="3"/>
      <c r="K5" s="3"/>
    </row>
    <row r="6" spans="1:11" x14ac:dyDescent="0.2">
      <c r="A6" s="44" t="s">
        <v>17</v>
      </c>
      <c r="D6" s="38">
        <f>'Evaluator 1'!D6</f>
        <v>20</v>
      </c>
      <c r="E6" s="3">
        <v>20</v>
      </c>
      <c r="F6" s="3">
        <v>10</v>
      </c>
      <c r="G6" s="3">
        <v>25</v>
      </c>
      <c r="H6" s="36">
        <f t="shared" si="0"/>
        <v>75</v>
      </c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8"/>
      <c r="F8" s="38"/>
      <c r="G8" s="38"/>
      <c r="H8" s="36"/>
      <c r="I8" s="3"/>
      <c r="J8" s="3"/>
      <c r="K8" s="3"/>
    </row>
    <row r="9" spans="1:11" x14ac:dyDescent="0.2">
      <c r="A9" s="3"/>
      <c r="B9" s="3"/>
      <c r="C9" s="3"/>
      <c r="D9" s="3"/>
      <c r="E9" s="38"/>
      <c r="F9" s="38"/>
      <c r="G9" s="38"/>
      <c r="H9" s="36"/>
      <c r="I9" s="3"/>
      <c r="J9" s="3"/>
      <c r="K9" s="3"/>
    </row>
    <row r="10" spans="1:11" x14ac:dyDescent="0.2">
      <c r="A10" s="3"/>
      <c r="B10" s="3"/>
      <c r="C10" s="3"/>
      <c r="D10" s="3"/>
      <c r="E10" s="38"/>
      <c r="F10" s="38"/>
      <c r="G10" s="38"/>
      <c r="H10" s="36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5">
    <mergeCell ref="A4:C4"/>
    <mergeCell ref="E1:G1"/>
    <mergeCell ref="A3:C3"/>
    <mergeCell ref="A5:C5"/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5" sqref="F5"/>
    </sheetView>
  </sheetViews>
  <sheetFormatPr defaultRowHeight="15" x14ac:dyDescent="0.2"/>
  <cols>
    <col min="1" max="1" width="33" style="7" customWidth="1"/>
    <col min="2" max="2" width="7.7109375" style="7" customWidth="1"/>
    <col min="3" max="3" width="9.85546875" style="7" customWidth="1"/>
    <col min="4" max="4" width="7.7109375" style="7" customWidth="1"/>
    <col min="5" max="5" width="10.140625" style="7" customWidth="1"/>
    <col min="6" max="7" width="7.7109375" style="7" customWidth="1"/>
    <col min="8" max="9" width="7.5703125" style="7" customWidth="1"/>
    <col min="10" max="12" width="7.7109375" style="7" customWidth="1"/>
    <col min="13" max="16384" width="9.140625" style="7"/>
  </cols>
  <sheetData>
    <row r="1" spans="1:15" ht="15.75" x14ac:dyDescent="0.25">
      <c r="A1" s="4" t="s">
        <v>10</v>
      </c>
      <c r="B1" s="5"/>
      <c r="C1" s="4"/>
      <c r="D1" s="4"/>
      <c r="E1" s="4"/>
      <c r="F1" s="4"/>
      <c r="G1" s="4"/>
      <c r="H1" s="4"/>
      <c r="I1" s="6"/>
      <c r="J1" s="6"/>
    </row>
    <row r="2" spans="1:15" ht="6" customHeight="1" x14ac:dyDescent="0.25">
      <c r="A2" s="4"/>
      <c r="B2" s="5"/>
      <c r="C2" s="4"/>
      <c r="D2" s="4"/>
      <c r="E2" s="4"/>
      <c r="F2" s="4"/>
      <c r="G2" s="4"/>
      <c r="H2" s="4"/>
      <c r="I2" s="6"/>
      <c r="J2" s="6"/>
    </row>
    <row r="3" spans="1:15" ht="15.75" x14ac:dyDescent="0.25">
      <c r="A3" s="56" t="s">
        <v>13</v>
      </c>
      <c r="B3" s="56"/>
      <c r="C3" s="56"/>
      <c r="D3" s="56"/>
      <c r="E3" s="56"/>
      <c r="F3" s="56"/>
      <c r="G3" s="56"/>
      <c r="H3" s="56"/>
      <c r="I3" s="6"/>
      <c r="J3" s="6"/>
    </row>
    <row r="4" spans="1:15" x14ac:dyDescent="0.2">
      <c r="A4" s="5"/>
      <c r="B4" s="5"/>
      <c r="C4" s="5"/>
      <c r="D4" s="5"/>
      <c r="E4" s="5"/>
      <c r="F4" s="5"/>
      <c r="G4" s="8"/>
      <c r="H4" s="8"/>
      <c r="I4" s="9"/>
    </row>
    <row r="5" spans="1:15" ht="15.75" x14ac:dyDescent="0.25">
      <c r="G5" s="55"/>
      <c r="H5" s="55"/>
      <c r="I5" s="10"/>
    </row>
    <row r="6" spans="1:15" s="14" customFormat="1" ht="135" customHeight="1" x14ac:dyDescent="0.2">
      <c r="A6" s="11"/>
      <c r="B6" s="13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12</v>
      </c>
      <c r="I6" s="7"/>
      <c r="J6" s="7"/>
      <c r="K6" s="7"/>
      <c r="L6" s="7"/>
      <c r="M6" s="7"/>
      <c r="N6" s="7"/>
      <c r="O6" s="7"/>
    </row>
    <row r="7" spans="1:15" ht="16.5" customHeight="1" x14ac:dyDescent="0.2">
      <c r="A7" s="47" t="str">
        <f>'Evaluator 6'!A4:D4</f>
        <v>The Graide Network</v>
      </c>
      <c r="B7" s="48">
        <f>'Evaluator 1'!H4</f>
        <v>62.5</v>
      </c>
      <c r="C7" s="49">
        <f>'Evaluator 2'!H4</f>
        <v>55</v>
      </c>
      <c r="D7" s="49">
        <f>'Evaluator 3'!H4</f>
        <v>55</v>
      </c>
      <c r="E7" s="40">
        <f>'Evaluator 4'!H4</f>
        <v>85</v>
      </c>
      <c r="F7" s="41">
        <f>'Evaluator 6'!H4</f>
        <v>85</v>
      </c>
      <c r="G7" s="16">
        <f>AVERAGE(B7:F7)</f>
        <v>68.5</v>
      </c>
    </row>
    <row r="8" spans="1:15" s="17" customFormat="1" x14ac:dyDescent="0.2">
      <c r="A8" s="17" t="s">
        <v>15</v>
      </c>
      <c r="B8" s="50">
        <f>'Evaluator 1'!H5</f>
        <v>87.5</v>
      </c>
      <c r="C8" s="17">
        <f>'Evaluator 2'!H5</f>
        <v>77.5</v>
      </c>
      <c r="D8" s="17">
        <f>'Evaluator 3'!H5</f>
        <v>72.5</v>
      </c>
      <c r="E8" s="40">
        <f>'Evaluator 4'!H5</f>
        <v>87.5</v>
      </c>
      <c r="F8" s="40">
        <f>'Evaluator 6'!H5</f>
        <v>92.5</v>
      </c>
      <c r="G8" s="16">
        <f t="shared" ref="G8:G9" si="0">AVERAGE(B8:F8)</f>
        <v>83.5</v>
      </c>
    </row>
    <row r="9" spans="1:15" x14ac:dyDescent="0.2">
      <c r="A9" s="7" t="s">
        <v>17</v>
      </c>
      <c r="B9" s="39">
        <f>'Evaluator 1'!H6</f>
        <v>65</v>
      </c>
      <c r="C9" s="7">
        <f>'Evaluator 2'!H6</f>
        <v>50</v>
      </c>
      <c r="D9" s="7">
        <f>'Evaluator 3'!H6</f>
        <v>75</v>
      </c>
      <c r="E9" s="40">
        <f>'Evaluator 4'!H6</f>
        <v>85</v>
      </c>
      <c r="F9" s="41">
        <f>'Evaluator 6'!H6</f>
        <v>75</v>
      </c>
      <c r="G9" s="16">
        <f t="shared" si="0"/>
        <v>70</v>
      </c>
    </row>
    <row r="25" spans="1:1" x14ac:dyDescent="0.2">
      <c r="A25" s="15"/>
    </row>
    <row r="26" spans="1:1" x14ac:dyDescent="0.2">
      <c r="A26" s="15"/>
    </row>
  </sheetData>
  <mergeCells count="2">
    <mergeCell ref="G5:H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G31" sqref="G31"/>
    </sheetView>
  </sheetViews>
  <sheetFormatPr defaultRowHeight="12.75" x14ac:dyDescent="0.2"/>
  <cols>
    <col min="1" max="1" width="20.7109375" style="59" customWidth="1"/>
    <col min="2" max="13" width="9.5703125" style="59" customWidth="1"/>
    <col min="14" max="16384" width="9.140625" style="59"/>
  </cols>
  <sheetData>
    <row r="1" spans="1:10" ht="15.75" customHeight="1" x14ac:dyDescent="0.25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ht="15.75" x14ac:dyDescent="0.25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x14ac:dyDescent="0.2">
      <c r="A3" s="62" t="s">
        <v>20</v>
      </c>
    </row>
    <row r="4" spans="1:10" ht="15" customHeight="1" x14ac:dyDescent="0.2">
      <c r="A4" s="62" t="s">
        <v>21</v>
      </c>
      <c r="B4" s="63" t="s">
        <v>22</v>
      </c>
      <c r="C4" s="63"/>
      <c r="D4" s="63"/>
      <c r="E4" s="64"/>
    </row>
    <row r="5" spans="1:10" ht="18" customHeight="1" x14ac:dyDescent="0.25">
      <c r="A5" s="65" t="s">
        <v>23</v>
      </c>
      <c r="D5" s="66"/>
      <c r="E5" s="64"/>
    </row>
    <row r="6" spans="1:10" ht="27.75" customHeight="1" x14ac:dyDescent="0.25">
      <c r="A6" s="65"/>
      <c r="B6" s="67"/>
      <c r="D6" s="66"/>
      <c r="E6" s="64"/>
    </row>
    <row r="7" spans="1:10" ht="15" customHeight="1" x14ac:dyDescent="0.2"/>
    <row r="8" spans="1:10" ht="15" customHeight="1" x14ac:dyDescent="0.2"/>
    <row r="9" spans="1:10" ht="15" customHeight="1" x14ac:dyDescent="0.25">
      <c r="B9" s="68"/>
    </row>
    <row r="10" spans="1:10" ht="15" customHeight="1" x14ac:dyDescent="0.25">
      <c r="B10" s="68"/>
    </row>
    <row r="11" spans="1:10" ht="15" customHeight="1" x14ac:dyDescent="0.25">
      <c r="B11" s="68"/>
    </row>
    <row r="12" spans="1:10" ht="15" customHeight="1" x14ac:dyDescent="0.25">
      <c r="B12" s="68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69" customFormat="1" ht="13.5" thickBot="1" x14ac:dyDescent="0.25">
      <c r="B17" s="70" t="s">
        <v>24</v>
      </c>
      <c r="C17" s="71"/>
      <c r="D17" s="72"/>
      <c r="E17" s="70" t="s">
        <v>25</v>
      </c>
      <c r="F17" s="71"/>
      <c r="G17" s="72"/>
      <c r="H17" s="70" t="s">
        <v>26</v>
      </c>
      <c r="I17" s="71"/>
      <c r="J17" s="72"/>
      <c r="K17" s="70" t="s">
        <v>27</v>
      </c>
      <c r="L17" s="71"/>
      <c r="M17" s="72"/>
    </row>
    <row r="18" spans="1:13" s="69" customFormat="1" ht="112.5" customHeight="1" x14ac:dyDescent="0.2">
      <c r="B18" s="73" t="s">
        <v>34</v>
      </c>
      <c r="C18" s="74"/>
      <c r="D18" s="75"/>
      <c r="E18" s="76" t="s">
        <v>28</v>
      </c>
      <c r="F18" s="77"/>
      <c r="G18" s="78"/>
      <c r="H18" s="79" t="s">
        <v>29</v>
      </c>
      <c r="I18" s="80"/>
      <c r="J18" s="81"/>
      <c r="K18" s="79" t="s">
        <v>30</v>
      </c>
      <c r="L18" s="80"/>
      <c r="M18" s="81"/>
    </row>
    <row r="19" spans="1:13" s="86" customFormat="1" ht="11.25" customHeight="1" x14ac:dyDescent="0.2">
      <c r="A19" s="82"/>
      <c r="B19" s="83" t="s">
        <v>31</v>
      </c>
      <c r="C19" s="84"/>
      <c r="D19" s="85"/>
      <c r="E19" s="83" t="s">
        <v>31</v>
      </c>
      <c r="F19" s="84"/>
      <c r="G19" s="85"/>
      <c r="H19" s="83" t="s">
        <v>31</v>
      </c>
      <c r="I19" s="84"/>
      <c r="J19" s="85"/>
      <c r="K19" s="83" t="s">
        <v>31</v>
      </c>
      <c r="L19" s="84"/>
      <c r="M19" s="85"/>
    </row>
    <row r="20" spans="1:13" s="86" customFormat="1" x14ac:dyDescent="0.2">
      <c r="A20" s="46" t="s">
        <v>16</v>
      </c>
      <c r="B20" s="87"/>
      <c r="C20" s="88"/>
      <c r="D20" s="89"/>
      <c r="E20" s="87"/>
      <c r="F20" s="88"/>
      <c r="G20" s="89"/>
      <c r="H20" s="87"/>
      <c r="I20" s="88"/>
      <c r="J20" s="89"/>
      <c r="K20" s="87"/>
      <c r="L20" s="88"/>
      <c r="M20" s="89"/>
    </row>
    <row r="21" spans="1:13" s="86" customFormat="1" x14ac:dyDescent="0.2">
      <c r="A21" s="90" t="s">
        <v>15</v>
      </c>
      <c r="B21" s="87"/>
      <c r="C21" s="88"/>
      <c r="D21" s="89"/>
      <c r="E21" s="87"/>
      <c r="F21" s="88"/>
      <c r="G21" s="89"/>
      <c r="H21" s="87"/>
      <c r="I21" s="88"/>
      <c r="J21" s="89"/>
      <c r="K21" s="87"/>
      <c r="L21" s="88"/>
      <c r="M21" s="89"/>
    </row>
    <row r="22" spans="1:13" s="86" customFormat="1" x14ac:dyDescent="0.2">
      <c r="A22" s="90" t="s">
        <v>17</v>
      </c>
      <c r="B22" s="87"/>
      <c r="C22" s="88"/>
      <c r="D22" s="89"/>
      <c r="E22" s="87"/>
      <c r="F22" s="88"/>
      <c r="G22" s="89"/>
      <c r="H22" s="87"/>
      <c r="I22" s="88"/>
      <c r="J22" s="89"/>
      <c r="K22" s="87"/>
      <c r="L22" s="88"/>
      <c r="M22" s="89"/>
    </row>
    <row r="23" spans="1:13" s="92" customFormat="1" ht="7.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s="93" customFormat="1" ht="6.75" customHeight="1" x14ac:dyDescent="0.2"/>
    <row r="26" spans="1:13" x14ac:dyDescent="0.2">
      <c r="A26" s="94"/>
      <c r="G26" s="95"/>
      <c r="H26" s="95"/>
    </row>
    <row r="27" spans="1:13" x14ac:dyDescent="0.2">
      <c r="A27" s="96" t="s">
        <v>32</v>
      </c>
      <c r="G27" s="95"/>
      <c r="H27" s="95"/>
      <c r="I27" s="95"/>
      <c r="J27" s="95"/>
    </row>
    <row r="28" spans="1:13" ht="15" x14ac:dyDescent="0.25">
      <c r="A28" s="97"/>
      <c r="B28" s="68"/>
      <c r="C28" s="68"/>
      <c r="G28" s="95"/>
      <c r="H28" s="95"/>
      <c r="I28" s="95"/>
      <c r="J28" s="95"/>
    </row>
    <row r="29" spans="1:13" ht="15" x14ac:dyDescent="0.25">
      <c r="A29" s="97"/>
      <c r="B29" s="68"/>
      <c r="C29" s="68"/>
      <c r="G29" s="95"/>
      <c r="H29" s="95"/>
      <c r="I29" s="95"/>
      <c r="J29" s="95"/>
    </row>
    <row r="30" spans="1:13" ht="15" x14ac:dyDescent="0.25">
      <c r="B30" s="68"/>
      <c r="C30" s="68"/>
      <c r="G30" s="95"/>
      <c r="H30" s="95"/>
      <c r="I30" s="95"/>
      <c r="J30" s="95"/>
    </row>
    <row r="31" spans="1:13" ht="15" x14ac:dyDescent="0.25">
      <c r="B31" s="68"/>
      <c r="C31" s="68"/>
      <c r="G31" s="95"/>
      <c r="H31" s="95"/>
      <c r="I31" s="95"/>
      <c r="J31" s="95"/>
    </row>
    <row r="32" spans="1:13" ht="15" x14ac:dyDescent="0.25">
      <c r="B32" s="68"/>
      <c r="G32" s="95"/>
      <c r="H32" s="95"/>
      <c r="I32" s="95"/>
      <c r="J32" s="95"/>
    </row>
    <row r="33" spans="9:13" x14ac:dyDescent="0.2">
      <c r="I33" s="95"/>
      <c r="J33" s="95"/>
      <c r="K33" s="95"/>
      <c r="L33" s="95"/>
    </row>
    <row r="34" spans="9:13" x14ac:dyDescent="0.2">
      <c r="I34" s="95"/>
      <c r="J34" s="95"/>
      <c r="K34" s="95"/>
      <c r="L34" s="95"/>
      <c r="M34" s="95"/>
    </row>
    <row r="35" spans="9:13" x14ac:dyDescent="0.2">
      <c r="L35" s="95"/>
      <c r="M35" s="95"/>
    </row>
    <row r="36" spans="9:13" x14ac:dyDescent="0.2">
      <c r="L36" s="95"/>
      <c r="M36" s="95"/>
    </row>
    <row r="37" spans="9:13" x14ac:dyDescent="0.2">
      <c r="L37" s="95"/>
      <c r="M37" s="95"/>
    </row>
    <row r="38" spans="9:13" x14ac:dyDescent="0.2">
      <c r="L38" s="95"/>
      <c r="M38" s="95"/>
    </row>
    <row r="51" spans="1:1" x14ac:dyDescent="0.2">
      <c r="A51" s="98" t="s">
        <v>33</v>
      </c>
    </row>
  </sheetData>
  <mergeCells count="27">
    <mergeCell ref="B22:D22"/>
    <mergeCell ref="E22:G22"/>
    <mergeCell ref="H22:J22"/>
    <mergeCell ref="K22:M22"/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2020-10-16T15:43:52Z</dcterms:modified>
</cp:coreProperties>
</file>